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5"/>
  </bookViews>
  <sheets>
    <sheet name="PAKIET_1" sheetId="1" state="visible" r:id="rId2"/>
    <sheet name="PAKIET_2" sheetId="2" state="visible" r:id="rId3"/>
    <sheet name="PAKIET_3" sheetId="3" state="visible" r:id="rId4"/>
    <sheet name="PAKIET_4" sheetId="4" state="visible" r:id="rId5"/>
    <sheet name="PAKIET_5" sheetId="5" state="visible" r:id="rId6"/>
    <sheet name="PAKIET 6" sheetId="6" state="visible" r:id="rId7"/>
  </sheets>
  <definedNames>
    <definedName function="false" hidden="false" localSheetId="0" name="_xlnm.Print_Area" vbProcedure="false">PAKIET_1!$A$1:$J$22</definedName>
    <definedName function="false" hidden="false" localSheetId="4" name="_xlnm.Print_Area" vbProcedure="false">PAKIET_5!$A$1:$J$31</definedName>
    <definedName function="false" hidden="false" localSheetId="0" name="_xlnm.Print_Area" vbProcedure="false">PAKIET_1!$A$1:$J$22</definedName>
    <definedName function="false" hidden="false" localSheetId="0" name="_xlnm.Print_Area_0" vbProcedure="false">PAKIET_1!$A$1:$J$22</definedName>
    <definedName function="false" hidden="false" localSheetId="0" name="_xlnm.Print_Area_0_0" vbProcedure="false">PAKIET_1!$A$1:$J$22</definedName>
    <definedName function="false" hidden="false" localSheetId="0" name="_xlnm.Print_Area_0_0_0" vbProcedure="false">PAKIET_1!$A$1:$J$22</definedName>
    <definedName function="false" hidden="false" localSheetId="0" name="_xlnm.Print_Area_0_0_0_0" vbProcedure="false">PAKIET_1!$A$1:$J$22</definedName>
    <definedName function="false" hidden="false" localSheetId="0" name="_xlnm.Print_Area_0_0_0_0_0" vbProcedure="false">PAKIET_1!$A$1:$J$22</definedName>
    <definedName function="false" hidden="false" localSheetId="0" name="_xlnm.Print_Area_0_0_0_0_0_0" vbProcedure="false">PAKIET_1!$A$1:$J$22</definedName>
    <definedName function="false" hidden="false" localSheetId="0" name="_xlnm.Print_Area_0_0_0_0_0_0_0" vbProcedure="false">PAKIET_1!$A$1:$J$22</definedName>
    <definedName function="false" hidden="false" localSheetId="0" name="_xlnm.Print_Area_0_0_0_0_0_0_0_0" vbProcedure="false">PAKIET_1!$A$1:$J$22</definedName>
    <definedName function="false" hidden="false" localSheetId="0" name="_xlnm.Print_Area_0_0_0_0_0_0_0_0_0" vbProcedure="false">PAKIET_1!$A$1:$J$22</definedName>
    <definedName function="false" hidden="false" localSheetId="0" name="_xlnm.Print_Area_0_0_0_0_0_0_0_0_0_0" vbProcedure="false">PAKIET_1!$A$1:$J$22</definedName>
    <definedName function="false" hidden="false" localSheetId="0" name="_xlnm.Print_Area_0_0_0_0_0_0_0_0_0_0_0" vbProcedure="false">PAKIET_1!$A$1:$J$22</definedName>
    <definedName function="false" hidden="false" localSheetId="0" name="_xlnm.Print_Area_0_0_0_0_0_0_0_0_0_0_0_0" vbProcedure="false">PAKIET_1!$A$1:$J$22</definedName>
    <definedName function="false" hidden="false" localSheetId="0" name="_xlnm.Print_Area_0_0_0_0_0_0_0_0_0_0_0_0_0" vbProcedure="false">PAKIET_1!$A$1:$J$22</definedName>
    <definedName function="false" hidden="false" localSheetId="0" name="_xlnm.Print_Area_0_0_0_0_0_0_0_0_0_0_0_0_0_0" vbProcedure="false">PAKIET_1!$A$1:$J$22</definedName>
    <definedName function="false" hidden="false" localSheetId="0" name="_xlnm.Print_Area_0_0_0_0_0_0_0_0_0_0_0_0_0_0_0" vbProcedure="false">PAKIET_1!$A$1:$J$22</definedName>
    <definedName function="false" hidden="false" localSheetId="0" name="_xlnm.Print_Area_0_0_0_0_0_0_0_0_0_0_0_0_0_0_0_0" vbProcedure="false">PAKIET_1!$A$1:$J$22</definedName>
    <definedName function="false" hidden="false" localSheetId="0" name="_xlnm.Print_Area_0_0_0_0_0_0_0_0_0_0_0_0_0_0_0_0_0" vbProcedure="false">PAKIET_1!$A$1:$J$22</definedName>
    <definedName function="false" hidden="false" localSheetId="4" name="_xlnm.Print_Area" vbProcedure="false">PAKIET_5!$A$1:$J$31</definedName>
    <definedName function="false" hidden="false" localSheetId="4" name="_xlnm.Print_Area_0" vbProcedure="false">PAKIET_5!$A$1:$J$31</definedName>
    <definedName function="false" hidden="false" localSheetId="4" name="_xlnm.Print_Area_0_0" vbProcedure="false">PAKIET_5!$A$1:$J$31</definedName>
    <definedName function="false" hidden="false" localSheetId="4" name="_xlnm.Print_Area_0_0_0" vbProcedure="false">PAKIET_5!$A$1:$J$31</definedName>
    <definedName function="false" hidden="false" localSheetId="4" name="_xlnm.Print_Area_0_0_0_0" vbProcedure="false">PAKIET_5!$A$1:$J$31</definedName>
    <definedName function="false" hidden="false" localSheetId="4" name="_xlnm.Print_Area_0_0_0_0_0" vbProcedure="false">PAKIET_5!$A$1:$J$31</definedName>
    <definedName function="false" hidden="false" localSheetId="4" name="_xlnm.Print_Area_0_0_0_0_0_0" vbProcedure="false">PAKIET_5!$A$1:$J$31</definedName>
    <definedName function="false" hidden="false" localSheetId="4" name="_xlnm.Print_Area_0_0_0_0_0_0_0" vbProcedure="false">PAKIET_5!$A$1:$J$31</definedName>
    <definedName function="false" hidden="false" localSheetId="4" name="_xlnm.Print_Area_0_0_0_0_0_0_0_0" vbProcedure="false">PAKIET_5!$A$1:$J$31</definedName>
    <definedName function="false" hidden="false" localSheetId="4" name="_xlnm.Print_Area_0_0_0_0_0_0_0_0_0" vbProcedure="false">PAKIET_5!$A$1:$J$31</definedName>
    <definedName function="false" hidden="false" localSheetId="4" name="_xlnm.Print_Area_0_0_0_0_0_0_0_0_0_0" vbProcedure="false">PAKIET_5!$A$1:$J$31</definedName>
    <definedName function="false" hidden="false" localSheetId="4" name="_xlnm.Print_Area_0_0_0_0_0_0_0_0_0_0_0" vbProcedure="false">PAKIET_5!$A$1:$J$31</definedName>
    <definedName function="false" hidden="false" localSheetId="4" name="_xlnm.Print_Area_0_0_0_0_0_0_0_0_0_0_0_0" vbProcedure="false">PAKIET_5!$A$1:$J$31</definedName>
    <definedName function="false" hidden="false" localSheetId="4" name="_xlnm.Print_Area_0_0_0_0_0_0_0_0_0_0_0_0_0" vbProcedure="false">PAKIET_5!$A$1:$J$31</definedName>
    <definedName function="false" hidden="false" localSheetId="4" name="_xlnm.Print_Area_0_0_0_0_0_0_0_0_0_0_0_0_0_0" vbProcedure="false">PAKIET_5!$A$1:$J$31</definedName>
    <definedName function="false" hidden="false" localSheetId="4" name="_xlnm.Print_Area_0_0_0_0_0_0_0_0_0_0_0_0_0_0_0" vbProcedure="false">PAKIET_5!$A$1:$J$31</definedName>
    <definedName function="false" hidden="false" localSheetId="4" name="_xlnm.Print_Area_0_0_0_0_0_0_0_0_0_0_0_0_0_0_0_0" vbProcedure="false">PAKIET_5!$A$1:$J$31</definedName>
    <definedName function="false" hidden="false" localSheetId="4" name="_xlnm.Print_Area_0_0_0_0_0_0_0_0_0_0_0_0_0_0_0_0_0" vbProcedure="false">PAKIET_5!$A$1:$J$31</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<sst xmlns="http://schemas.openxmlformats.org/spreadsheetml/2006/main" count="482" uniqueCount="231">
  <si>
    <t xml:space="preserve">                                                                                                                                                              FORMULARZ CENOWY                                                                                ZAŁĄCZNIK NR 2 DO  SIWZ</t>
  </si>
  <si>
    <t xml:space="preserve">                                              PAKIET 1 – Opatrunki do zabezpieczenia wkłóć centralnych i obwodowych, folia chirurgiczna </t>
  </si>
  <si>
    <t xml:space="preserve">Lp.</t>
  </si>
  <si>
    <t xml:space="preserve">Nazwa asortymentu</t>
  </si>
  <si>
    <t xml:space="preserve">J. m.</t>
  </si>
  <si>
    <t xml:space="preserve">Ilość</t>
  </si>
  <si>
    <t xml:space="preserve">Cena jedn. netto w PLN</t>
  </si>
  <si>
    <t xml:space="preserve">Wartość netto w PLN</t>
  </si>
  <si>
    <t xml:space="preserve">VAT %</t>
  </si>
  <si>
    <t xml:space="preserve">Wartość brutto w PLN</t>
  </si>
  <si>
    <t xml:space="preserve">Nazwa Producenta/ kraj pochodzenia</t>
  </si>
  <si>
    <t xml:space="preserve">Nazwa handlowa wyrobu/ nr katalogowy</t>
  </si>
  <si>
    <t xml:space="preserve">1.</t>
  </si>
  <si>
    <t xml:space="preserve">Przezroczysty opatrunek z PU z wycięciem do kaniul obwodowych ze wzmocnionym włókniną od spodu obrzeżem  z 3-ech stron, obrzeże z drobnymi poprzecznymi nacięciami, 7 x 8 cm, 2 szerokie mi. 2 cm aplikator,y z ramką, laminowaną metką i 2 laminowanymi paskami mocującym  z mocnej rozciągliwej włókniny, szybka aplikacja w 2 krokach (papier zabezpieczający     i ramka), klej akrylowy naniesiony w siateczkę (folia) i ze wzorem kropek (włóknina) w sposób gwarantujący wysoką przepuszczalność dla pary wodnej, odporny na działanie środków dezynfekcyjnych zawierających alkohol, wyrób medyczny klasy IIa, opakowanie typu folia-folia. Potwierdzenie bariery folii dla wirusów =&gt; 27nm przez niezależne laboratorium na podstawie badań statystycznie znamiennej ilości próbek (min 32). Potwierdzona klinicznie wysoka stabilizacja, zwiększająca odsetek kaniul bez wymian przed dopuszczonym czasem stosowania. Opakowanie = 100 szt.</t>
  </si>
  <si>
    <t xml:space="preserve">opak.</t>
  </si>
  <si>
    <t xml:space="preserve">2.</t>
  </si>
  <si>
    <t xml:space="preserve">Przezroczysty opatrunek z PU  z wycięciem do cewników centralnych, ze wzmocnionym  włókniną od spodu obrzeżem          z 4- stron, obrzeże z drobnymi poprzecznymi nacięciami, 8,5 x 11,5 cm, 2 szerokie min. 2,5-3,5 cm aplikatory, z ramką, laminowana metka do oznaczeń  i szeroki laminowany pasek          i mocujący z mocnej rozciągliwej włókniny, szybka aplikacja  w 2 krokach (papier zabezpieczający i ramka), klej akrylowy naniesiony w siateczkę (folia) i ze wzorem kropek (włóknina  w sposób gwarantujący wysoką przepuszczalność dla pary wodnej, odporny na działanie środków dezynfekcyjnych zawierających alkohol, wyrób medyczny klasy IIa, opakowanie typu folia-folia. Potwierdzenie bariery folii dla wirusów =&gt;27nm przez niezależne laboratorium na podstawie badań statystycznie znamiennej ilości próbek (min 32).  Opakowanie = 50 szt.</t>
  </si>
  <si>
    <t xml:space="preserve">3.</t>
  </si>
  <si>
    <t xml:space="preserve">Bakteriobójczy  przylepny opatrunek z PU do cewników centralnych z hydrożele zawierającym 2% glukonian chlorheksydyny o natychmiastowym działaniu po aplikacji. Przezroczysty, z wycięciem, ze wzmocnionym  włókniną od spodu obrzeżem, 8,5 x 11,5 cm, 2 szerokie min. 2,5-3,5 cm aplikatory, z ramką, metką i 2 paskami mocującymi, wyrób medyczny klasy III,  opakowanie typu folia-folia. Potwierdzenie bariery folii dla wirusów =&gt;27nm przez niezależne laboratorium na podstawie badań statystycznie znamiennej ilości próbek (min 32). Potwierdzona klinicznie RBK redukcja zakażeń odcewnikowych. Opakowanie = 25 sztuk</t>
  </si>
  <si>
    <t xml:space="preserve">4.</t>
  </si>
  <si>
    <t xml:space="preserve">Przezroczysty opatrunek z PU do cewników centralnych,  ze wzmocnionym  włókniną od spodu obrzeżem z 4-ch stron, obrzeże z drobnymi poprzecznymi nacięciami, 10 x 12 cm, z ramką, laminowaną metką i szerokim laminowanym paskiem mocującym z wycięciem  z mocnej rozciągliwej włókniny,  szybka aplikacja w 2 krokach (papier zabezpieczający i ramka), klej akrylowy naniesiony w siateczkę w sposób gwarantujący wysoką przepuszczalność dla pary wodnej, odporny na działanie środków dezynfekcyjnych zawierających alkohol, wyrób medyczny klasy IIa, opakowanie typu folia-folia. Potwierdzenie bariery folii dla wirusów =&gt;27nm przez niezależne laboratorium na podstawie badań statystycznie znamiennej ilości próbek (min 32). Potwierdzona klinicznie redukcja zakażeń odcewnikowych. Opakowanie = 50 szt.</t>
  </si>
  <si>
    <t xml:space="preserve">5.</t>
  </si>
  <si>
    <t xml:space="preserve">Sterylny włókninowy opatrunek do zabezpieczania wkłuć obwodowych, posiadający luźną podkładkę, zaokrąglone brzegi                    o wymiarach 7,6cm * 5,1cm z tolerancją rozmiaru+/- 0,5cm. Opakowanie = 50 szt.</t>
  </si>
  <si>
    <t xml:space="preserve">6.</t>
  </si>
  <si>
    <t xml:space="preserve">Ostrza do strzygarki z ruchomą głowicą 9661 będącej na wyposażeniu szpitala. Opakowanie = 50 sztuk</t>
  </si>
  <si>
    <t xml:space="preserve">7.</t>
  </si>
  <si>
    <t xml:space="preserve">Skoncentrowany trójpolimerowy krem z silikonem do ochrony skóry przed działaniem płynów oraz nietrzymanie moczu/kału,zapewnia nawilżanie suchej i spierzchniętej skóry, działanie przez 24 godziny. Opakowanie= 12 szt, 1 szt – 92 g</t>
  </si>
  <si>
    <t xml:space="preserve">szt.</t>
  </si>
  <si>
    <t xml:space="preserve">8.</t>
  </si>
  <si>
    <t xml:space="preserve">Sterylny bezalkoholowy trójpolimerowy preparat z silikonem do ochrony skóry zdrowej i uszkodzonej, działanie ochronne przez 72 godziny. Opakowanie=12 szt, 1 szt – 28 ml</t>
  </si>
  <si>
    <t xml:space="preserve">9.</t>
  </si>
  <si>
    <t xml:space="preserve">Sterylny półprzepuszczalny opatrunek do mocowania kaniul obwodowych. Dodatkowe dwa paski mocujące, laminowana metka, rozmiar 5 x 5,7c,m. Opakowanie = 100 szt</t>
  </si>
  <si>
    <t xml:space="preserve">10.</t>
  </si>
  <si>
    <t xml:space="preserve">Sterylny półprzepuszczalny opatrunek do mocowania kaniul obwodowych. Dodatkowe dwa paski mocujące, laminowana metka, rozmiar 3,8cm x 4,5cm. Opakowanie = 100 szt</t>
  </si>
  <si>
    <t xml:space="preserve">11.</t>
  </si>
  <si>
    <t xml:space="preserve">Folia chirurgiczna - sterylna, rozciągliwa o niskiej pamięci rozciągania,  oddychająca, antystyczna, matowa, elastyczna, z folii polietylenowej  o grubości 0,025 mm, klej akrylowy, duże części nieprzylepn  z 2 stron folii oraz papier zabezpieczający ze znacznikiem uwalniania linera stosowane podczas aplikacji,  opakowanie indywidualne papier-folia, dodatkowy papier w opakowaniu chroniący folię przed uszkodzeniem, na opakowaniu podwójna samoprzylepna metka do dokumentacji medycznej z kodem kreskowym, zawierająca nr serii, datę ważności oraz nr katalogowy, wyrób medyczny klasy II a. Opakowanie = 10 sztuk.</t>
  </si>
  <si>
    <t xml:space="preserve">Rozmiar całkowity 20 cm x 20 cm (część lepna 10 cm x 20 cm)</t>
  </si>
  <si>
    <t xml:space="preserve">Rozmiar całkowity 38 cm x 41 cm (część lepna 28 cm x 41 cm)</t>
  </si>
  <si>
    <t xml:space="preserve">Rozmiar całkowity 60 cm x 45 cm (część lepna 50 cm x 45 cm)</t>
  </si>
  <si>
    <t xml:space="preserve">RAZEM</t>
  </si>
  <si>
    <t xml:space="preserve">X</t>
  </si>
  <si>
    <t xml:space="preserve">……………..……….….…..………………………...............…………</t>
  </si>
  <si>
    <t xml:space="preserve">/podpis i pieczątka upoważnionego przedstawiciela/</t>
  </si>
  <si>
    <t xml:space="preserve">                                                                                                                                           FORMULARZ CENOWY                                                                           ZAŁĄCZNIK NR 2 DO  SIWZ</t>
  </si>
  <si>
    <t xml:space="preserve">PAKIET 2 – Sprzęt jednorazowego użytku- Intensywna Terapia </t>
  </si>
  <si>
    <t xml:space="preserve">J.m.</t>
  </si>
  <si>
    <t xml:space="preserve">Cena jedn. Netto    w PLN</t>
  </si>
  <si>
    <t xml:space="preserve">Wartość      brutto        w PLN</t>
  </si>
  <si>
    <t xml:space="preserve">Cewnik do odsysania w systemie zamkniętym sterylny, rozmiary CH12/14/16/18 do rurek intubacyjnych, długość 54-60 cm.  rozmiary Ch12/14/16 do rurek tracheostomijnych, długość 34cm  Możliwość stosowania przez 72 godziny (minimum 48 godzin dla rozmiaru CH18). System posiadający zintegrowany podwójnie obrotowy łącznik o kącie 90 stopni do podłączenia rurki i respiratora; zamykany, obrotowy port do przepłukiwania cewnika o długości min. 5 cm, zamykany port do podawania leków wziewnych (MDI), komora pozwalająca na obserwację wydzieliny pacjenta, aktywacja podciśnienia za pomocą przycisku  znakowanego kolorystycznie adekwatnie do rozmiaru wg standardu ISO,  blokada przycisku aktywacji podciśnienia poprzez jego obrót o 90 stopni, silikonowa zastawka PEEP automatycznie uszczelniająca cewnik po usunięciu go z rurki. System stanowiący integralną całość, nierozłączalny, wszystkie elementy systemu sterylne. Cewnik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gotowy do użycia bezpośrednio po wyjęciu z opakowania, bez potrzeby dodatkowego montażu akcesoriów.</t>
  </si>
  <si>
    <t xml:space="preserve">Dreny do zamkniętych systemów do odsysania. Sterylny, kompletny zestaw drenów przeznaczony do stosowania z zamkniętymi systemami do odsysania oraz akcesoriami do higieny jamy ustnej.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umożliwiająca regulację siły odsysania w systemie otwartym). Możliwość stosowania do 72 godz. (potwierdzone oświadczeniem producenta). Długość drenów min. 2 metry, średnica drenów 25Ch.</t>
  </si>
  <si>
    <r>
      <rPr>
        <sz val="9"/>
        <color rgb="FF000000"/>
        <rFont val="Arial"/>
        <family val="2"/>
        <charset val="238"/>
      </rPr>
      <t xml:space="preserve">Łyżka do laryngoskopu, światłowodowa, jednorazowa, typ McIntosh. Rozmiary 2, 3, 4, 5.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t>
    </r>
    <r>
      <rPr>
        <b val="true"/>
        <sz val="9"/>
        <color rgb="FF000000"/>
        <rFont val="Arial"/>
        <family val="2"/>
        <charset val="238"/>
      </rPr>
      <t xml:space="preserve">Wytrzymały zatrzask kulkowy osadzony w metalowej podstawie łyżki, zapewniający trwałe mocowanie w rękojeści. </t>
    </r>
    <r>
      <rPr>
        <sz val="9"/>
        <color rgb="FF000000"/>
        <rFont val="Arial"/>
        <family val="2"/>
        <charset val="238"/>
      </rPr>
      <t xml:space="preserve">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pakowanie folia-folia.</t>
    </r>
  </si>
  <si>
    <t xml:space="preserve">Rękojeść do laryngoskopu, jednorazowa. Rękojeść wykonana                                       z niemagnetycznego, lekkiego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 pakowanie folia.</t>
  </si>
  <si>
    <r>
      <rPr>
        <sz val="9"/>
        <color rgb="FF000000"/>
        <rFont val="Arial"/>
        <family val="2"/>
        <charset val="238"/>
      </rPr>
      <t xml:space="preserve">Łyżka do laryngoskopu, światłowodowa, jednorazowa,</t>
    </r>
    <r>
      <rPr>
        <b val="true"/>
        <sz val="9"/>
        <color rgb="FF000000"/>
        <rFont val="Arial"/>
        <family val="2"/>
        <charset val="238"/>
      </rPr>
      <t xml:space="preserve"> typ Miller</t>
    </r>
    <r>
      <rPr>
        <sz val="9"/>
        <color rgb="FF000000"/>
        <rFont val="Arial"/>
        <family val="2"/>
        <charset val="238"/>
      </rPr>
      <t xml:space="preserve">. Rozmiary 00, 0, 1.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t>
    </r>
    <r>
      <rPr>
        <b val="true"/>
        <sz val="9"/>
        <color rgb="FF000000"/>
        <rFont val="Arial"/>
        <family val="2"/>
        <charset val="238"/>
      </rPr>
      <t xml:space="preserve">Wytrzymały zatrzask kulkowy osadzony w metalowej podstawie łyżki, zapewniający trwałe mocowanie w rękojeści.
</t>
    </r>
    <r>
      <rPr>
        <sz val="9"/>
        <color rgb="FF000000"/>
        <rFont val="Arial"/>
        <family val="2"/>
        <charset val="238"/>
      </rPr>
      <t xml:space="preserve">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pakowanie folia-folia.</t>
    </r>
  </si>
  <si>
    <r>
      <rPr>
        <sz val="9"/>
        <color rgb="FF000000"/>
        <rFont val="Arial"/>
        <family val="2"/>
        <charset val="238"/>
      </rPr>
      <t xml:space="preserve">Jednorazowego użytku, sterylny zestaw do higieny jamy ustnej</t>
    </r>
    <r>
      <rPr>
        <b val="true"/>
        <sz val="9"/>
        <color rgb="FF000000"/>
        <rFont val="Arial"/>
        <family val="2"/>
        <charset val="238"/>
      </rPr>
      <t xml:space="preserve">. </t>
    </r>
    <r>
      <rPr>
        <sz val="9"/>
        <color rgb="FF000000"/>
        <rFont val="Arial"/>
        <family val="2"/>
        <charset val="238"/>
      </rPr>
      <t xml:space="preserve">W skład zestawu wchodzi rękojeść z wbudowaną regulacją siły ssania, jedna szczoteczka do mycia zębów z funkcją odsysania oraz trzy gąbki z funkcją odsysania do mycia jamy ustnej. Rękojeść kompatybilna (końcówka rączki zaopatrzona w krótki dren) z łącznikiem schodkowym na drenach połączeniowych</t>
    </r>
  </si>
  <si>
    <t xml:space="preserve">……………..……….….…..………………………...............……………</t>
  </si>
  <si>
    <t xml:space="preserve">                                                                                                                                              FORMULARZ  CENOWY                                                                                    ZAŁĄCZNIK NR 2  DO  SIWZ</t>
  </si>
  <si>
    <t xml:space="preserve">          PAKIET 3 – Artykuły  medyczne, higieniczne, pojemniki do badań, worki na odpady medyczne </t>
  </si>
  <si>
    <t xml:space="preserve">    Wartość netto        w PLN</t>
  </si>
  <si>
    <t xml:space="preserve">Cewnik Foleya CH 6 - 10 silikonowany, sterylizowany tlenkiem etylenu</t>
  </si>
  <si>
    <t xml:space="preserve">Cewnik Foleya CH 12 - 24 silikonowany. Zastawka wykonana z lateksu możliwość napełniania strzykawką Luer. Pakowany podwójnie wewnętrzny worek foliowy oraz zewnętrzny worek foliowy, sterylizowany radiacyjnie.</t>
  </si>
  <si>
    <r>
      <rPr>
        <sz val="9"/>
        <color rgb="FF000000"/>
        <rFont val="Arial2"/>
        <family val="0"/>
        <charset val="238"/>
      </rPr>
      <t xml:space="preserve">Cewnik Tieman CH 10 - 18. Wykonany z PCV o jakości medycznej i twardości 76</t>
    </r>
    <r>
      <rPr>
        <vertAlign val="superscript"/>
        <sz val="9"/>
        <color rgb="FF000000"/>
        <rFont val="Arial"/>
        <family val="2"/>
        <charset val="238"/>
      </rPr>
      <t xml:space="preserve">o</t>
    </r>
    <r>
      <rPr>
        <sz val="9"/>
        <color rgb="FF000000"/>
        <rFont val="Arial2"/>
        <family val="0"/>
        <charset val="238"/>
      </rPr>
      <t xml:space="preserve"> ShA +/- 2</t>
    </r>
    <r>
      <rPr>
        <vertAlign val="superscript"/>
        <sz val="9"/>
        <color rgb="FF000000"/>
        <rFont val="Arial"/>
        <family val="2"/>
        <charset val="238"/>
      </rPr>
      <t xml:space="preserve">o</t>
    </r>
    <r>
      <rPr>
        <sz val="9"/>
        <color rgb="FF000000"/>
        <rFont val="Arial2"/>
        <family val="0"/>
        <charset val="238"/>
      </rPr>
      <t xml:space="preserve">, powierzchnia satynowa (zmrożona), konektor półprzezroczysty, opakowanie folia-papier, na opakowaniu nadrukowany opis w języku polskim. Parametry potwierdzone katalogiem producenta dołączonego do oferty.</t>
    </r>
  </si>
  <si>
    <r>
      <rPr>
        <sz val="9"/>
        <color rgb="FF000000"/>
        <rFont val="Arial"/>
        <family val="2"/>
        <charset val="238"/>
      </rPr>
      <t xml:space="preserve">Cewnik Nelaton CH 10 - 18. Wykonany z PCW o jakości medycznej i twardości 76st. ShA +/- 2</t>
    </r>
    <r>
      <rPr>
        <vertAlign val="superscript"/>
        <sz val="9"/>
        <color rgb="FF000000"/>
        <rFont val="Arial"/>
        <family val="2"/>
        <charset val="238"/>
      </rPr>
      <t xml:space="preserve">o</t>
    </r>
    <r>
      <rPr>
        <sz val="9"/>
        <color rgb="FF000000"/>
        <rFont val="Arial"/>
        <family val="2"/>
        <charset val="238"/>
      </rPr>
      <t xml:space="preserve">, powierzchnia satynowa (zmrożona).Konektor półprzezroczysty. Opakowanie folia-papier, na opakowaniu nadrukowany opis w języku polskim. Parametry potwierdzone katalogiem producenta dołączonego do oferty.</t>
    </r>
  </si>
  <si>
    <r>
      <rPr>
        <sz val="9"/>
        <color rgb="FF000000"/>
        <rFont val="Arial2"/>
        <family val="0"/>
        <charset val="238"/>
      </rPr>
      <t xml:space="preserve">Zgłębnik żołądkowy CH 8-20 wykonany z PCV o jakości medycznej i twardości 76</t>
    </r>
    <r>
      <rPr>
        <vertAlign val="superscript"/>
        <sz val="9"/>
        <color rgb="FF000000"/>
        <rFont val="Arial"/>
        <family val="2"/>
        <charset val="238"/>
      </rPr>
      <t xml:space="preserve">o</t>
    </r>
    <r>
      <rPr>
        <sz val="9"/>
        <color rgb="FF000000"/>
        <rFont val="Arial2"/>
        <family val="0"/>
        <charset val="238"/>
      </rPr>
      <t xml:space="preserve"> ShA +/- 2</t>
    </r>
    <r>
      <rPr>
        <vertAlign val="superscript"/>
        <sz val="9"/>
        <color rgb="FF000000"/>
        <rFont val="Arial"/>
        <family val="2"/>
        <charset val="238"/>
      </rPr>
      <t xml:space="preserve">o</t>
    </r>
    <r>
      <rPr>
        <sz val="9"/>
        <color rgb="FF000000"/>
        <rFont val="Arial2"/>
        <family val="0"/>
        <charset val="238"/>
      </rPr>
      <t xml:space="preserve"> z półprzezroczystymi konektorami. Powierzchnia satynowa „zmrożona”, pakowany pojedynczo folia-papier, na opakowaniu jednostkowym nadrukowany opis w języku polskim, sterylny.</t>
    </r>
  </si>
  <si>
    <t xml:space="preserve">Dren brzuszny 28 F/50 cm z otworami bocznymi, tworzywo silikonowe, pakowane pojedyńczo (folia/papier)</t>
  </si>
  <si>
    <t xml:space="preserve">Dren brzuszny 30 F/50 cm z otworami bocznymi, tworzywo silikonowe , pakowane pojedyńczo (folia/papier)</t>
  </si>
  <si>
    <t xml:space="preserve">Dren Pezzer: wykonane z latexu naturalnego, silikonowane, jednorazowego użytku, jałowe, sterylizowane tlenkiem etylenu, pakowany podwójny folia / folia-papier, w odcinku dystalnym trzy otwory, końcówka cewnika oznaczona rozmiarem
Cewnik urologiczny Pezzer rozmiarach CH 12 do CH 36 długość 400 mm</t>
  </si>
  <si>
    <t xml:space="preserve">Dren Kehr: wykonane z latexu naturalnego, silikonowane, jednorazowego użytku, jałowe, sterylizowane tlenkiem etylenu, pakowane podwójnie folia / folia - papier
Rozmiarach CH 8 do CH 26 długość ramion 16/38 cm .
</t>
  </si>
  <si>
    <t xml:space="preserve">Rurka Guedel wykonana z polietylenu PE, barwny kod wkładek, gładko zaokrąglone krawędzie, blokada przeciw zagryzieniu, pojedynczo pakowany, bez lateksu, jałowy, jednorazowego użytku, opakowanie foliowe. Rozmiary: - 000 dł. 40 mm; - 00 dł. 50 mm; - 0 dł. 60 mm; - 1 dł. 70 mm; - 2 dł. 80 mm; - 3 dł. 90 mm; -    4 dł. 100 ; - 5 dł. 110 mm; - 6 dł. 120 mm</t>
  </si>
  <si>
    <t xml:space="preserve">Łącznik z kontrolą odsysania - finger tip</t>
  </si>
  <si>
    <t xml:space="preserve">Rurka rektoskopowa,  Ø  20 mm x 25 cm</t>
  </si>
  <si>
    <t xml:space="preserve">Maska do podawania tlenu z nebulizatorem dla dzieci z drenem o długości 210 cm,  op. foliowe, sterylna.</t>
  </si>
  <si>
    <t xml:space="preserve">Przedłużacz do podawania tlenu przez nos CH 16 x 2100mm, na opakowaniu napisy w jezyku polskim, nadrukowane nie naklejane, sterylne, opakowanie folia-papier</t>
  </si>
  <si>
    <t xml:space="preserve">Przedłużacz do podawania tlenu przez nos CH 18 x 2100mm, na opakowaniu napisy w jezyku polskim, nadrukowane nie naklejane, sterylne, opakowanie folia-papier</t>
  </si>
  <si>
    <t xml:space="preserve">szt</t>
  </si>
  <si>
    <t xml:space="preserve">Cewnik do podawania tlenu przez nos długość min. 2 metry, na opakowaniu napisy w języku polskim, sterylne opakowanie foliowe</t>
  </si>
  <si>
    <t xml:space="preserve">Maska do podawania tlenu dla dorosłych z drenem 2,1 m,  opakowanie foliowe, sterylna.</t>
  </si>
  <si>
    <t xml:space="preserve">Maska do podawania tlenu z drenem 2,1m i nebulizatorem dla dorosłych, opakowanie foliowe, sterylna.</t>
  </si>
  <si>
    <t xml:space="preserve">Zestaw do odsysania pola operacyjnego składający się z drenu Ch 24 (8,0 mm) o długości 210 cm.  Końcówka typu Yankauer, 4 otwory boczne, bez kontroli siły ssania. Opakowanie  folia/papier, na opakowaniu oryginalnie nadrukowane napisy w j. polskim.</t>
  </si>
  <si>
    <t xml:space="preserve">Zestaw do odsysania pola operacyjnego składający się z drenu Ch 25 (8,0 mm) o długości 210 cm. Końcówka typu Yankauer, 4 otwory boczne, bez kontroli siły ssania. Opakowanie folia/papier, na opakowaniu oryginalnie nadrukowane napisy w j. polskim.</t>
  </si>
  <si>
    <t xml:space="preserve">Opaska do identyfikacji dorosłych z możliwością opisu na opasce</t>
  </si>
  <si>
    <t xml:space="preserve">Opaska do identyfikacji niemowląt z możliwością opisu na opasce</t>
  </si>
  <si>
    <t xml:space="preserve">Opaska identyfikacyjna dla zmarłych</t>
  </si>
  <si>
    <t xml:space="preserve">Zaciskacz do pępowiny sterylny</t>
  </si>
  <si>
    <t xml:space="preserve">Wziernik ginekologiczny S, M  sterylny, opakowanie folia</t>
  </si>
  <si>
    <t xml:space="preserve">Kieliszek do leków j.u. op. a' 75 szt.</t>
  </si>
  <si>
    <t xml:space="preserve">op.</t>
  </si>
  <si>
    <t xml:space="preserve">Worki na mocz z zaworem poprzecznym T o poj. 2l, sterylne</t>
  </si>
  <si>
    <t xml:space="preserve">Wieszak do worków na mocz 2 litrowy</t>
  </si>
  <si>
    <t xml:space="preserve">Zestaw do lewatywy z miękkim cewnikiem, sterylny</t>
  </si>
  <si>
    <t xml:space="preserve">Szczoteczki sterylne do wymazów cytologicznych, typ wachlarz, pakowane pojedynczo</t>
  </si>
  <si>
    <t xml:space="preserve">Butelka do długotrwałego odsysania ran, sterylna, poj. 200 – 400ml</t>
  </si>
  <si>
    <r>
      <rPr>
        <sz val="9"/>
        <color rgb="FF000000"/>
        <rFont val="Arial"/>
        <family val="2"/>
        <charset val="238"/>
      </rPr>
      <t xml:space="preserve">Dren do drenażu ran Redon, kontrastujacy w promieniach RTG, perforacja na długości 14 cm, rozmiar CH 6 - 18, długość 70 cm, wykonany z PCW o jakości medycznej i twardości ok. 76</t>
    </r>
    <r>
      <rPr>
        <vertAlign val="superscript"/>
        <sz val="9"/>
        <color rgb="FF000000"/>
        <rFont val="Arial"/>
        <family val="2"/>
        <charset val="238"/>
      </rPr>
      <t xml:space="preserve">o</t>
    </r>
    <r>
      <rPr>
        <sz val="9"/>
        <color rgb="FF000000"/>
        <rFont val="Arial"/>
        <family val="2"/>
        <charset val="238"/>
      </rPr>
      <t xml:space="preserve"> ShA, pakowany pojedyńczo folia-papier</t>
    </r>
  </si>
  <si>
    <t xml:space="preserve">Dren łączący do odssysania-łącznik stożkowy, męski, długość 210 cm. Wykonany z medycznego PVC, zakończenie łącznik antyzagjęciowy. Ch 25</t>
  </si>
  <si>
    <t xml:space="preserve">Maska chirurgiczna 3-warstwa wiązana na troki</t>
  </si>
  <si>
    <t xml:space="preserve">Maska chirurgiczna 3-warstwa zakładana na gumki</t>
  </si>
  <si>
    <t xml:space="preserve">Osłonka do leków światłoczułych 100-250 ml</t>
  </si>
  <si>
    <t xml:space="preserve">Łopatka drewniana do języka, opakowanie a'100 szt.</t>
  </si>
  <si>
    <t xml:space="preserve">Miska nerkowata j. u. z pulpy celulozowej</t>
  </si>
  <si>
    <t xml:space="preserve">Basen j. u. z pulpy celulozowej</t>
  </si>
  <si>
    <t xml:space="preserve">Kaczka j. u. z pulpy celulozowej</t>
  </si>
  <si>
    <t xml:space="preserve">Miska nerkowata plastikowa</t>
  </si>
  <si>
    <t xml:space="preserve">Słój do moczu tulipan, plastikowy</t>
  </si>
  <si>
    <t xml:space="preserve">Termometr elektroniczny</t>
  </si>
  <si>
    <t xml:space="preserve">Łącznik Y adaptor Y, rozm. 7/5      </t>
  </si>
  <si>
    <t xml:space="preserve">Łącznik do drenów rozm. 5,0 – 8,0/3,0</t>
  </si>
  <si>
    <t xml:space="preserve">Łącznik do drenów prosty sterylny rozm. 12/10 mm  </t>
  </si>
  <si>
    <t xml:space="preserve">Łącznik do drenów typu Y sterylny rozm. 9/6 mm</t>
  </si>
  <si>
    <t xml:space="preserve">Łącznik do drenów prosty sterylny rozm. 8/6 mm</t>
  </si>
  <si>
    <t xml:space="preserve">Łącznik do drenów prosty sterylny rozm. 10/9 mm</t>
  </si>
  <si>
    <t xml:space="preserve">Łącznik do drenów prosty niesterylny rozm. 8/6</t>
  </si>
  <si>
    <t xml:space="preserve">Łącznik redukcyjny sterylny rozm. od ID3 / ID2  do ID 14 do ID 7</t>
  </si>
  <si>
    <t xml:space="preserve">Łącznik do drenów typu Y sterylny rozm. 16/13 mm</t>
  </si>
  <si>
    <t xml:space="preserve">Przedłużacz dren do odsysania pola 9/6 z kontrolą siły ssania dł. 2100mm</t>
  </si>
  <si>
    <t xml:space="preserve">Drut do wyciągu kirschnera od 1,0-2,5 x 310 mm</t>
  </si>
  <si>
    <t xml:space="preserve">Sterylna, jednorazowa osłona na przewody tubus.
Wymiary: 13 (+/- 1cm) x 235 cm (+/- 1cm). Zaopatrzona w tekturę ułatwiającą zakładanie. Końcówka perforowana zaopatrzona w nierozmakającą taśmę mocującą.</t>
  </si>
  <si>
    <t xml:space="preserve">Basen plastikowy</t>
  </si>
  <si>
    <t xml:space="preserve">Kaczka plastikowa</t>
  </si>
  <si>
    <t xml:space="preserve">Folia termiczna niejałowa o wymiarach 210x160cm (koc ratowniczy)</t>
  </si>
  <si>
    <t xml:space="preserve">Końcówka do odsysania pola operacyjnego CH 25 z drenem, 2 100 mm</t>
  </si>
  <si>
    <t xml:space="preserve">Mata chłonna o wchłanialności płynów min. 1,5l., z możliwością przytwierdzania do podłóg o wymiarach 81 cm x 121 cm (+/- 2cm).</t>
  </si>
  <si>
    <t xml:space="preserve">Prześcieradło do transportu o udźwigu min. 250kg, o rozmiarze 101 x 203cm (+/-2cm)</t>
  </si>
  <si>
    <t xml:space="preserve">Zatyczka do cewników urologicznych schodkowa czerwona</t>
  </si>
  <si>
    <t xml:space="preserve">Zatyczka do cewników urologicznych niebieska</t>
  </si>
  <si>
    <t xml:space="preserve">Kaczka z pulpy celulozowej</t>
  </si>
  <si>
    <t xml:space="preserve">Basen z pulpy celulozowej</t>
  </si>
  <si>
    <t xml:space="preserve">Torba na wymiociny posiadająca: szeroki wygodny otwór wlotowy zapobiegający rozlaniu treści, twardy plastki obręczy umożliwiający łatwy chwyt i obsługę co zmniejsza ryzyko zanieczyszczenia, mały worek o pojemności 1,5 l, podziałka co 100 ml. "Twist&amp;lock" funkcja na obręczy zabezpiecza zawartość torby.</t>
  </si>
  <si>
    <t xml:space="preserve">Papier 112 x 25 Aspel Ascard A 4</t>
  </si>
  <si>
    <t xml:space="preserve">rolka</t>
  </si>
  <si>
    <t xml:space="preserve">Papier 130 x 135 x 360-370  EK-53</t>
  </si>
  <si>
    <t xml:space="preserve">Papier do KTG 150X100X150 KTG</t>
  </si>
  <si>
    <t xml:space="preserve">składanka</t>
  </si>
  <si>
    <t xml:space="preserve">Papier 112 x 25 Ascard</t>
  </si>
  <si>
    <t xml:space="preserve">Papier 104 x 40 do EKG  z nadrukiem</t>
  </si>
  <si>
    <t xml:space="preserve">Papier 143 x 150 x 300 KTG</t>
  </si>
  <si>
    <t xml:space="preserve">Papier 110 x 21 Mitsubishi  K65, oryginalny</t>
  </si>
  <si>
    <t xml:space="preserve">Osłonka na głowicę USG</t>
  </si>
  <si>
    <t xml:space="preserve">Kateter do drenażu klatki piersiowej z trokarem, rozmiar 24-32</t>
  </si>
  <si>
    <t xml:space="preserve">Rurka intubacyjna z mankietem, wykonana z termoplastycznego PVC, linia rtg na całej długości rurki, silikonowana, bez ftalanów, otwór MURPHYEGO, rozmiar 2,5-10. Pakowane w opakowanie folia - papier z punktowymi zgrzewami utrzymującymy kształt rurki - wszystkie rozmiary od jednego producenta.</t>
  </si>
  <si>
    <t xml:space="preserve">Prowadnica do trudnych intubacji j. użytku w rozmiarach 3,3mm/60cm i 80cm; 5,0mm/ 60cm i 80cm. Zapakowana w sztywny futerał zabezpieczający przed zniszczeniem, typ Bougie</t>
  </si>
  <si>
    <t xml:space="preserve">Przewód tlenowy dł. 210 cm, wzmocniony podłużnie - przekrój gwiazdki, opakowanie folia-papier, sterylny.</t>
  </si>
  <si>
    <t xml:space="preserve">Przewód tlenowy dł. 760 cm, wzmocniony podłużnie - przekrój gwiazdki, opakowanie folia-papier, sterylny.</t>
  </si>
  <si>
    <t xml:space="preserve">Jednorazowa maska krtaniowa wykonana z silikonu 100 % z mankietem niskociśnieniowym,  z przewodem łączącym balonik kontrolny nie wtopionym w korpus rurki, sterylna. Rozmiary od 1 do 5.</t>
  </si>
  <si>
    <t xml:space="preserve">Rurka intubacyjna bez mankietu o zwiększonych właściwościach termoplastycznych i poślizgowych, silikonowana. Jednocześnie rurka nie może być zbyt miękka aby umożliwiała zaintubowanie bez prowadnicy. Linia Rtg i podwójne centymetrowe oznaczenie głębokości intubacji na korpusie rurki. Jednorazowa, sterylna. Rozmiary od 2,0 do 9,0 mm co 0,5 mm.</t>
  </si>
  <si>
    <t xml:space="preserve">Prowadnica intubacyjna do ukształtowania, z gładkim, wygiętym końcem, pokryta medycznym tworzywem, sterylna, rozmiary:
* 2,0 mm / 23 cm - do rurek o średnicy 2,5 - 3,0 mm
* 3,0mm / 34 cm - do rurek o średnicy 3,5 -5,0 mm
* 4,0 mm / 34 cm - do rurek o średnicy 5,0 - 8,0 mm
* 5,0 mm / 37 cm - do rurek o średnicy 6,0 - 11,00 mm</t>
  </si>
  <si>
    <t xml:space="preserve">Filtr bakteryjno wirusowy, do rurek intubacyjnych mechaniczny- hydrofobowy tzn. nieprzepuszczający płynów o ciśnieniu do 150 cm H2O, o sprawności filtrowania bakterii większej niż 99,99999%, objętość/przestrzeń martwa – 52/45ml, waga ~31g, zalecany zakres objętości oddechowej 150-1200ml, zatrzymanie wilgoci 0,4 g/h, spełniający również funkcję wymiennika ciepła i wilgoci, z równomiernie rozłożonymi, niesklejającymi się fałdami dzięki elementom dystansowym, z centralnie usytuowanym portem do kapnografu, przezroczysta obudowa z wyraźnie zaznaczonym kierunkiem przepływu gazu, o zaoblonych, bezpiecznych dla pacjenta krawędziach, pierścień zapobiegający rozłączaniu (zgodnie z normą ISO-9356), na 24 godziny, sterylny.</t>
  </si>
  <si>
    <t xml:space="preserve">Trzykomorowy, sterylny zestaw do drenażu klatki piersiowej z mechaniczną regulacją siły ssania (regulacja za pomocą słupa wody wykluczona) posiadający wydzieloną komorę zastawki podwodnej z barwnikiem, komorę na wydzielinę o pojemności 2100 ml wyskalowaną co 5ml w zakresie 0-200ml i co 10ml do 2000ml, z wyskalowanym pokrętłem umieszczonym na przedniej ścianie, posiadający wskaźnik pływakowy umożliwiający wizualizację prawidłowego działania drenażu, automatyczną zastawkę zabezpieczającą przed wysokim dodatnim ciśnieniem oraz mechaniczną zastawkę zabezpieczającą przed wysokim ciśnieniem ujemnym z filtrem. Zestaw z samouszczelniającym portem bezigłowym do pobierania próbek drenowanego płynu. Zestaw o budowie kompaktowej, o stabilnej podstawie i wysokości maksymalnej 25cm, z uchwytem umożliwiającym przenoszenie lub powieszenie. Dren łączący bezlateksowy zabezpieczony przed zagięciem, z możliwością odłączenia.</t>
  </si>
  <si>
    <t xml:space="preserve">Prowadnica do wymiany rurek, elastyczna, jednorazowa.   Rozmiary: 10 Ch/80 cm; 15 Ch/80 cm.</t>
  </si>
  <si>
    <t xml:space="preserve">Opaska do mocowania rurki tracheotomijnej - miękka, zapinana na rzepy</t>
  </si>
  <si>
    <t xml:space="preserve">Ostrza wymienne do skalpeli, wykonane ze stali węglowej, posiadające wygrawerowany numer i nazwę producenta na ostrzu, nr 10 - 26, opakowanie a'100 szt.</t>
  </si>
  <si>
    <t xml:space="preserve">Trzonek do ostrzy chirurgicznych, wykonany ze stali nierdzewnej, posiadający wygrawerowaną miarkę ułatwiającą precyzyjne użytkowanie, kompatybilny z ostrzami chirurgicznymi od rozmiaru nr 10 do 26.</t>
  </si>
  <si>
    <t xml:space="preserve">Jednorazowy, niepylny, wysokochłonny, nie uczulający podkład higieniczny  wykonany z 2 scalonych powłok: mocnego, nieprzemakalnego laminatu o grubości minimum 0,14mm  i chłonnego (SAF) rdzenia na całej długości prześcieradła - grubości minimum 0,78mm.  Wymiary prześcieradła  100 cm (+/-2cm) x  225cm (+/- 4cm) Produkt o gładkiej, jednorodnej powierzchni (bez zagięć, pikowań czy przeszyć) – nie powodującej uszkodzeń skóry pacjenta. Wchłanialność co najmniej 4l. Produkt łatwy do identyfikacji po rozpakowaniu (opatrzony nazwą produktu lub wytwórcy).</t>
  </si>
  <si>
    <t xml:space="preserve">Myjka do mycia ciała pacjenta nasączona "suchym" mydłem jedn. użytku aktywująca się po użyciu wody. Ergonomiczna budowa zapobiega zsucięciu się z ręki w trakcie używania - zwężana w nadgarstku, zgrzewana termicznie dzięki czemu nie działa drażniąco na skórę pacjenta. Wykonana z dwóch warstw: przednia - podkłady watolinowe + środek myjący o neutralnym pH 5,5, tylna: podkłady watolinowe; wykonana z włókniny 100g/m2 o wymiarach: 24,5 x 16,5 cm (+/- 0,5 cm), grubość nie mniej niż 0,5 cm.</t>
  </si>
  <si>
    <t xml:space="preserve">Ręcznik papierowy składany ZZ, 1 warstwowy, do stosowania w podajnikach, kolor, op./karton  a' 4 000 listków, pełny rozm. listka 23 x 25 cm</t>
  </si>
  <si>
    <t xml:space="preserve">Podkład z celulozy3 warstwowy w rolce, szerokość 50-51 cm x 38-40 cm z perforacją</t>
  </si>
  <si>
    <t xml:space="preserve">Podkład nieprzemakalny w rolce, szerokość 50-51 x  80 cm, z perforacjami umożliwiającymi łatwe odrywanie żądanej długości,  niejałowy, a 50 szt.</t>
  </si>
  <si>
    <t xml:space="preserve">Podkład higieniczny j.u. z warstwą chłonną do ochrony łóżka, wyposażony z dwóch stron taśmami samoprzylepnymi zapobiegającymi przesuwaniu się podkładu, o chłonności min. 1800 ml., rozm. 75 x 90 cm.</t>
  </si>
  <si>
    <t xml:space="preserve">Worek foliowy polietylenowy na odpady medyczne, nieprzezroczysty, czerwony o wym. 50 x 60 cm, poj. 35 l., grubość folii minimum 20 mikronów, LDPE; ciężar 100 worków minimum 1100g</t>
  </si>
  <si>
    <t xml:space="preserve">Worek foliowy polietylenowy na odpady medyczne, nieprzezroczysty, czarny o wym. 50 x 60 cm, poj. 35 l., grubość folii minimum 20 mikronów, LDPE ciężar 100 worków minimum 1100g</t>
  </si>
  <si>
    <t xml:space="preserve">Worek foliowy na odpady medyczne, nieprzezroczysty, niebieski o wym. 50 x 60 cm, poj. 35 l., grubość folii minimum 20 mikronów, LDPE ciężar 100 worków minimum 1100g</t>
  </si>
  <si>
    <t xml:space="preserve">Worek foliowy na odpady medyczne, nieprzezroczysty, czerwony o wym. 60x80cm poj.  60  l., grubość folii minimum 25 mikronów, LDPE; ciężar 100 worków minimum 1900g</t>
  </si>
  <si>
    <t xml:space="preserve">Worek foliowy na odpady medyczne, nieprzezroczysty, czarny o wym. 60x80cm poj. 60  l., grubość folii minimum 25 mikronów, LDPE ; ciężar 100 worków minimum 1900g</t>
  </si>
  <si>
    <t xml:space="preserve">Worek foliowy na odpady medyczne, nieprzezroczysty, niebieski o wym. 60x80cm, poj. 60 l., grubość folii minimum 25 mikronów, LDPE; ciężar 100 worków minimum 1900g</t>
  </si>
  <si>
    <t xml:space="preserve">Worek foliowy polietylenowy na odpady medyczne, nieprzezroczysty, czerwony o wym. 70 x 110 cm, poj. 120 l., grubość folii minimum 30 mikronów, LDPE ;  ciężar 100 worków minimum 3700g</t>
  </si>
  <si>
    <t xml:space="preserve">Worek foliowy na odpady medyczne, nieprzezroczysty, czarny, o wym. 70 x 110 cm, poj. 120 l., grubość folii 30 mikronów, LDPE; ciężar 100 worków minimum 3700g</t>
  </si>
  <si>
    <t xml:space="preserve">Worek foliowy na odpady medyczne, nieprzezroczysty, niebieski o wym. 70 x 110 cm, poj. 120 l., grubość folii 30  mikronów, LDPE; ciężar 100 worków minimum 3700g</t>
  </si>
  <si>
    <t xml:space="preserve">Worek foliowy polietylenowy na odpady medyczne, nieprzezroczysty, żółty o wym. 50 x 60 cm, poj. 35 l., grubość folii minimum 20 mikronów, LDPE; ciężar 100 worków minimum 1100g
</t>
  </si>
  <si>
    <t xml:space="preserve">Worek foliowy na odpady medyczne, nieprzezroczysty, żółty, o wym. 70 x 110 cm, poj. 120 l., grubość folii nie mniej niż 30 mikronów, LDPE; ciężar 100 worków minimum 3700g</t>
  </si>
  <si>
    <t xml:space="preserve">Pojemnik do pobierania moczu od niemowląt z gąbką,  pojemność 150ml, sterylny, opakowanie folia-papier.</t>
  </si>
  <si>
    <t xml:space="preserve">Pojemnik na zużyty sprzęt j.u., poj. 0,2  L</t>
  </si>
  <si>
    <t xml:space="preserve">Pojemnik na zużyty sprzęt j.u., poj. 0,7  L</t>
  </si>
  <si>
    <t xml:space="preserve">Pojemnik na zużyty sprzęt j.u., poj. 1,0  L</t>
  </si>
  <si>
    <t xml:space="preserve">Pojemnik na zużyty sprzęt j.u., poj. 2,0 L</t>
  </si>
  <si>
    <t xml:space="preserve">Pojemnik na zużyty sprzęt j.u., poj. 3,5 L</t>
  </si>
  <si>
    <t xml:space="preserve">113.</t>
  </si>
  <si>
    <t xml:space="preserve">Pojemnik na odpady medyczne z pokrywką, poj. 5 L</t>
  </si>
  <si>
    <t xml:space="preserve">Pojemnik na odpady medyczne z pokrywką., poj. 10,0 L posiadający kształt wiaderek z uchwytem, o okrągłej podstawie z pokrywką</t>
  </si>
  <si>
    <t xml:space="preserve">Pojemnik na odpady medyczne z pokrywką, poj. 20,0 L posiadający kształt wiaderek z uchwytem,  o okrągłej podstawie z pokrywką</t>
  </si>
  <si>
    <t xml:space="preserve">Pojemnik na odpady medyczne z pokrywką, poj. 30,0 L posiadający kształt wiaderek prostokątnych lub trójkątnych z uchwytami</t>
  </si>
  <si>
    <t xml:space="preserve">SUMA</t>
  </si>
  <si>
    <t xml:space="preserve">                                                                                             FORMULARZ CENOWY                                                                                    ZAŁĄCZNIK NR 2 DO  SIWZ</t>
  </si>
  <si>
    <t xml:space="preserve">                           PAKIET 4 – Rękawice medyczne diagnostyczne i chirurgiczne                                </t>
  </si>
  <si>
    <r>
      <rPr>
        <b val="true"/>
        <sz val="11"/>
        <color rgb="FF000000"/>
        <rFont val="Arial"/>
        <family val="2"/>
        <charset val="238"/>
      </rPr>
      <t xml:space="preserve">Rękawice chirurgiczne bezpudrowe </t>
    </r>
    <r>
      <rPr>
        <sz val="9"/>
        <color rgb="FF000000"/>
        <rFont val="Arial"/>
        <family val="2"/>
        <charset val="238"/>
      </rPr>
      <t xml:space="preserve">jednorazowego użytku, powierzchnia mikroteksturowana, jałowe, surowiec latex kauczuku naturalnego, mankiet rolowany. Grubość na palcu</t>
    </r>
    <r>
      <rPr>
        <sz val="9"/>
        <color rgb="FFFF0000"/>
        <rFont val="Arial"/>
        <family val="2"/>
        <charset val="238"/>
      </rPr>
      <t xml:space="preserve"> </t>
    </r>
    <r>
      <rPr>
        <sz val="9"/>
        <rFont val="Arial"/>
        <family val="2"/>
        <charset val="238"/>
      </rPr>
      <t xml:space="preserve">min. </t>
    </r>
    <r>
      <rPr>
        <sz val="9"/>
        <color rgb="FF000000"/>
        <rFont val="Arial"/>
        <family val="2"/>
        <charset val="238"/>
      </rPr>
      <t xml:space="preserve">0,23mm, długość rękawicy min. 285 mm, AQL 0,65, zawartość protein &lt;20 µg/g. Parametry potwierdzone badaniami producenta nie starszymi niż z 2016 r. . Zgodność z normą PN-EN 455. Rozmiary: 6,5-8,5. </t>
    </r>
    <r>
      <rPr>
        <b val="true"/>
        <sz val="11"/>
        <color rgb="FF000000"/>
        <rFont val="Arial"/>
        <family val="2"/>
        <charset val="238"/>
      </rPr>
      <t xml:space="preserve">Opakowanie = 50 par.</t>
    </r>
  </si>
  <si>
    <t xml:space="preserve">para</t>
  </si>
  <si>
    <r>
      <rPr>
        <b val="true"/>
        <sz val="11"/>
        <color rgb="FF000000"/>
        <rFont val="Arial"/>
        <family val="2"/>
        <charset val="238"/>
      </rPr>
      <t xml:space="preserve">Rękawice diagnostyczne bezpudrowe nitrylowe</t>
    </r>
    <r>
      <rPr>
        <sz val="9"/>
        <color rgb="FF000000"/>
        <rFont val="Arial"/>
        <family val="2"/>
        <charset val="238"/>
      </rPr>
      <t xml:space="preserve"> jednorazowego użytku, teksturowane końcówki palców, niejałowe. Brzeg rolowany, wzmocniony, kształt uniwersalny. Grubość rękawicy (ścianka pojedyncza): środkowy palec 0,12mm, część dłoniowa 0,08mm, mankiet 0,06mm, długość rękawicy min. 240 mm, AQL 1,0, siła zrywu min. przed starzeniem 9N oraz min. po starzeniu 8N. Parametry rękawicy jak: długość, grubości, siły zrywu, poziom AQL - potwierdzone badaniami wytwórcy nie starszymi niż z 2016 roku. Rozmiary: S – XL.</t>
    </r>
    <r>
      <rPr>
        <b val="true"/>
        <sz val="11"/>
        <color rgb="FF000000"/>
        <rFont val="Arial"/>
        <family val="2"/>
        <charset val="238"/>
      </rPr>
      <t xml:space="preserve"> Opakowanie = 100 szt.</t>
    </r>
  </si>
  <si>
    <r>
      <rPr>
        <b val="true"/>
        <sz val="11"/>
        <color rgb="FF000000"/>
        <rFont val="Arial"/>
        <family val="2"/>
        <charset val="238"/>
      </rPr>
      <t xml:space="preserve">Rękawice diagnostyczne pudrowane lateksowe </t>
    </r>
    <r>
      <rPr>
        <sz val="9"/>
        <color rgb="FF000000"/>
        <rFont val="Arial"/>
        <family val="2"/>
        <charset val="238"/>
      </rPr>
      <t xml:space="preserve">jednorazowego użytku, powierzchnia gładka, niejałowe. Brzeg rolowany, wzmocniony, kształt uniwersalny. Zgodność z normą PN-EN 455 1-3., długość rękawicy min. 240mm, grubość na palcu 0.12mm, na dłoni 0.10mm, siła zrywu minimum przed starzeniem 9N oraz min. po starzeniu 7N, poziom protein lateksu ≤ 50µg/g, posiadające </t>
    </r>
    <r>
      <rPr>
        <sz val="9"/>
        <rFont val="Arial"/>
        <family val="2"/>
        <charset val="238"/>
      </rPr>
      <t xml:space="preserve">AQL 1.0</t>
    </r>
    <r>
      <rPr>
        <sz val="9"/>
        <color rgb="FF000000"/>
        <rFont val="Arial"/>
        <family val="2"/>
        <charset val="238"/>
      </rPr>
      <t xml:space="preserve">. Rękawice zgodne z Dyrektywą o Wyrobie Medycznym MDD 93/42/EEC &amp; 2007/47/EC w klasie I oraz Rozporządzeniem (UE) 2016/425, które zastąpiło Dyrektywę Rady 89/686/EWG w kategorii III, rękawice zgodne z EN 455(1-4), EN 420, rękawice odpowiednie do kontaktu z żywnością. Rozmiar: M-XL. </t>
    </r>
    <r>
      <rPr>
        <b val="true"/>
        <sz val="11"/>
        <color rgb="FF000000"/>
        <rFont val="Arial"/>
        <family val="2"/>
        <charset val="238"/>
      </rPr>
      <t xml:space="preserve">Opakowanie = 100 szt.</t>
    </r>
  </si>
  <si>
    <r>
      <rPr>
        <b val="true"/>
        <sz val="11"/>
        <color rgb="FF000000"/>
        <rFont val="Arial"/>
        <family val="2"/>
        <charset val="238"/>
      </rPr>
      <t xml:space="preserve">Rękawice diagnostyczne bezpudrowe</t>
    </r>
    <r>
      <rPr>
        <sz val="9"/>
        <color rgb="FF000000"/>
        <rFont val="Arial"/>
        <family val="2"/>
        <charset val="238"/>
      </rPr>
      <t xml:space="preserve"> jednorazowego użytku, z wewnętrzną warstwą polimerową, powierzchnia mikroteksturowana, niejałowe, surowiec latex kauczuku naturalnego, rolowany, wzmocniony brzeg, kształt uniwersalny, długość rękawicy min. 240mm, grubość na palcu 0.14mm, na dłoni 0.11mm, siła zrywu min. przed starzeniem 9N oraz min. po starzeniu 7N poziom protein lateksu ≤20 µg/g, posiadające AQL≤1.5. Parametry rękawicy jak: długość, grubości, siły zrywu, poziom protein lateksu, poziom AQL- potwierdzone badaniami wytwórcy nie starszymi niż z 2016 roku. Rozmiary: S – XL. </t>
    </r>
    <r>
      <rPr>
        <b val="true"/>
        <sz val="11"/>
        <color rgb="FF000000"/>
        <rFont val="Arial"/>
        <family val="2"/>
        <charset val="238"/>
      </rPr>
      <t xml:space="preserve">Opakowanie = 100 szt.</t>
    </r>
  </si>
  <si>
    <r>
      <rPr>
        <b val="true"/>
        <sz val="11"/>
        <color rgb="FF000000"/>
        <rFont val="Arial"/>
        <family val="2"/>
        <charset val="238"/>
      </rPr>
      <t xml:space="preserve">Rękawice diagnostyczne nitrylowe, bezpudrowe, </t>
    </r>
    <r>
      <rPr>
        <sz val="9"/>
        <color rgb="FF000000"/>
        <rFont val="Arial"/>
        <family val="2"/>
        <charset val="238"/>
      </rPr>
      <t xml:space="preserve">powierzchnia zewnętrzna mikroteksturowana z dodatkową teksturą na końcach palców, powierzchnia wewnętrzna chlorowana, długość rękawicy min. 300mm, grubość na palcu 0.14mm, na dłoni 0.09mm, siła zrywu min. przed starzeniem 10N oraz min. po starzeniu 9N, AQL 1.0, opakowanie papierowe a’100 sztuk z podziałem kolorystycznym opakowania ze względu na poszczególne rozmiary. Na opakowaniu oznakowanie zgodności z normami: EN 455, EN 420, EN 388, EN 374, ASTM D 6978, ASTM F 1671. Parametry rękawicy jak: długość, grubości, siły zrywu, poziom AQL- potwierdzone badaniami wytwórcy nie starszymi niż z 2016 roku. Rozmiary: S – L</t>
    </r>
  </si>
  <si>
    <r>
      <rPr>
        <sz val="9"/>
        <color rgb="FF000000"/>
        <rFont val="Arial"/>
        <family val="2"/>
        <charset val="238"/>
      </rPr>
      <t xml:space="preserve">Rękawice chirurgiczne, lateksowe, bezpudrowe, ortopedyczne, pow. wewnętrzna pokryta poliuretanem, obustronnie silikonowane, kształt anatomiczny, mankiet rolowany, zgodne z normą EN 455-1,2,3,4, grubość na palcu 0,33mm, mankiet-0,26mm, część dłoniowa-0,30mm, długość min.295mm. Parametry potwierdzone kartą techniczną. </t>
    </r>
    <r>
      <rPr>
        <b val="true"/>
        <sz val="11"/>
        <color rgb="FF000000"/>
        <rFont val="Arial"/>
        <family val="2"/>
        <charset val="238"/>
      </rPr>
      <t xml:space="preserve">Rozmiary: 7,5/ 8,0/ 8,5.</t>
    </r>
  </si>
  <si>
    <r>
      <rPr>
        <sz val="9"/>
        <color rgb="FF000000"/>
        <rFont val="Arial"/>
        <family val="2"/>
        <charset val="238"/>
      </rPr>
      <t xml:space="preserve">Rękawice chirurgiczne syntetyczne neoprenowe- pow. wewnętrzna pokryta poliuretanem, obustronnie silikonowane, kształt anatomiczny, mankiet rolowany, zgodne z normą EN 455-1,2,3,4, grubość średnia na palcu 0,160mm, mankiecie 0,150mm, długość min. 300mm. Parametry potwierdzone kartą techniczną. </t>
    </r>
    <r>
      <rPr>
        <b val="true"/>
        <sz val="11"/>
        <color rgb="FF000000"/>
        <rFont val="Arial"/>
        <family val="2"/>
        <charset val="238"/>
      </rPr>
      <t xml:space="preserve">Rozmiary: 7,5/8,0/8,5</t>
    </r>
  </si>
  <si>
    <r>
      <rPr>
        <sz val="9"/>
        <color rgb="FF000000"/>
        <rFont val="Arial"/>
        <family val="2"/>
        <charset val="238"/>
      </rPr>
      <t xml:space="preserve">Rękawice chirurgiczne, ginekologiczne, o przedłużonym mankiecie, jałowe, lateksowe bezpudrowe, kształt anatomiczny, powierzchnia zewnętrzna teksturowana, jałowe, surowiec latex kauczuku naturalnego, mankiet rolowany. Grubość na palcu min.0,33mm, długość rękawicy min. 500mm, AQL≤1.0, zawartość protein &lt;20 µg/g. Parametry potwierdzone badaniami producenta nie starszymi niż z 2016 roku. Zgodność z normą PN-EN 455, Rozmiary: S-6.5; M-7.5;        L-8.5. </t>
    </r>
    <r>
      <rPr>
        <b val="true"/>
        <sz val="11"/>
        <color rgb="FF000000"/>
        <rFont val="Arial"/>
        <family val="2"/>
        <charset val="238"/>
      </rPr>
      <t xml:space="preserve">Opakowanie = 25 par.</t>
    </r>
  </si>
  <si>
    <t xml:space="preserve">Rękawice foliowe, rozmiary: M – L, opakowanie = 100 szt.</t>
  </si>
  <si>
    <t xml:space="preserve">                                                                                                                        FORMULARZ CENOWY                                                             ZAŁĄCZNIK NR 2 DO  SIWZ</t>
  </si>
  <si>
    <t xml:space="preserve">PAKIET 5 – Materiały zużywalne do sterylizacji </t>
  </si>
  <si>
    <t xml:space="preserve"> Wartość           netto    w PLN</t>
  </si>
  <si>
    <t xml:space="preserve">Wartość   brutto       w PLN</t>
  </si>
  <si>
    <t xml:space="preserve">Fiolkowy wskaźnik biologiczny typu Rapid do kontroli procesow sterylizacji w parze wodnej, czas inkubacji do 24 godzin w temperaturze 55-60o C. Zawiera spory G. Stearothermophilus. Walidowany z przyrządem testowym PCD posiadanym przez Szpital, składającym się z rurki i kapsuły ze stali kwasoodpornej    w obudowie z tworzywa sztucznego.  Opakowanie 100 szt.</t>
  </si>
  <si>
    <r>
      <rPr>
        <b val="true"/>
        <sz val="9"/>
        <color rgb="FF000000"/>
        <rFont val="Arial"/>
        <family val="2"/>
        <charset val="238"/>
      </rPr>
      <t xml:space="preserve">Etykiety dwukrotnie przylepne ze wskaźnikiem sterylizacji parą wodną z miejscami informacyjnymi: w rzędzie pierwszym – numer operatora (1-2 symbole w tym cyfry lub litery i znaki interpunkcyjne), numer sterylizatora (1-3 symbole w tym cyfry i znaki interpunkcyjne), numer cyklu (2-3 symbole w tym cyfry i znaki interpunkcyjne), kod pakietu (2-4 symbole w tym cyfry lub litery i znaki interpunkcyjne), w rzędzie drugim – datę sterylizacji (8-12 symboli w tym cyfry i znaki interpunkcyjne), w rzędzie trzecim – datę ważności (8-12 symboli w tym cyfry i znaki interpunkcyjne). Kompatybilne z posiadaną przez szpital metkownicą trzyrzędową alfanumeryczną z zapisem informacji wzdłuż przesuwu etykiet. 1 rolka = 750 etykiet. Wymagane oświadczenie producenta metkownicy Gke 240-840 o kompatybilności z oferowanymi etykietami. </t>
    </r>
    <r>
      <rPr>
        <b val="true"/>
        <sz val="11"/>
        <color rgb="FF000000"/>
        <rFont val="Arial"/>
        <family val="2"/>
        <charset val="238"/>
      </rPr>
      <t xml:space="preserve">Opakowanie zawiera 12 rolek + wałek z tuszem.</t>
    </r>
  </si>
  <si>
    <r>
      <rPr>
        <b val="true"/>
        <sz val="9"/>
        <color rgb="FF000000"/>
        <rFont val="Arial"/>
        <family val="2"/>
        <charset val="238"/>
      </rPr>
      <t xml:space="preserve">Zintegrowany test do kontroli wsadu w procesie sterylizacji parą wodną. Samoprzylepne testy paskowe, pokryte polimerem z symetrycznie rozłożoną substancją wskaźnikową na całej długości testu, walidowany z przyrządem testowym PCD posiadanym przez Szpital, składającym się z rurki i kapsuły ze stali kwasoodpornej w obudowie z tworzywa sztucznego. </t>
    </r>
    <r>
      <rPr>
        <b val="true"/>
        <sz val="11"/>
        <color rgb="FF000000"/>
        <rFont val="Arial"/>
        <family val="2"/>
        <charset val="238"/>
      </rPr>
      <t xml:space="preserve">Opakowanie 500 szt.</t>
    </r>
  </si>
  <si>
    <r>
      <rPr>
        <b val="true"/>
        <sz val="9"/>
        <color rgb="FF000000"/>
        <rFont val="Arial"/>
        <family val="2"/>
        <charset val="238"/>
      </rPr>
      <t xml:space="preserve">Test symulacyjny Bowie-Dick (1340C; 3,5 min.). Samoprzylepne testy paskowe, pokryte polimerem z symetrycznie rozłożoną substancją wskaźnikową na całej długości testu, walidowany z przyrządem testowym PCD posiadanym przez Szpital, składającym się z rurki i kapsuły ze stali kwasoodpornej w obudowie z tworzywa sztucznego. </t>
    </r>
    <r>
      <rPr>
        <b val="true"/>
        <sz val="11"/>
        <color rgb="FF000000"/>
        <rFont val="Arial"/>
        <family val="2"/>
        <charset val="238"/>
      </rPr>
      <t xml:space="preserve">Opakowanie 250 szt.</t>
    </r>
  </si>
  <si>
    <r>
      <rPr>
        <b val="true"/>
        <sz val="9"/>
        <color rgb="FF000000"/>
        <rFont val="Arial"/>
        <family val="2"/>
        <charset val="238"/>
      </rPr>
      <t xml:space="preserve">Etykiety do kontenerow typu Aesculap, ze wskaźnikiem sterylizacji. </t>
    </r>
    <r>
      <rPr>
        <b val="true"/>
        <sz val="11"/>
        <color rgb="FF000000"/>
        <rFont val="Arial"/>
        <family val="2"/>
        <charset val="238"/>
      </rPr>
      <t xml:space="preserve">Opakowanie 1000 szt.</t>
    </r>
  </si>
  <si>
    <r>
      <rPr>
        <b val="true"/>
        <sz val="9"/>
        <color rgb="FF000000"/>
        <rFont val="Arial"/>
        <family val="2"/>
        <charset val="238"/>
      </rPr>
      <t xml:space="preserve">Plomby z tworzywa sztucznego do kontenerow typu Aesculap. </t>
    </r>
    <r>
      <rPr>
        <b val="true"/>
        <sz val="11"/>
        <color rgb="FF000000"/>
        <rFont val="Arial"/>
        <family val="2"/>
        <charset val="238"/>
      </rPr>
      <t xml:space="preserve">Opakowanie 1000 szt.</t>
    </r>
  </si>
  <si>
    <t xml:space="preserve">Metkownica trzyrzędowa alfanumeryczna, umożliwiająca nadruk na etykietach samoprzylepnych (drukowane dane są rozmieszczane w trzech wierszach, po 12 znaków w każdym wierszu)</t>
  </si>
  <si>
    <t xml:space="preserve">                                                                        FORMULARZ CENOWY                     ZAŁĄCZNIK NR 2 DO  SIWZ</t>
  </si>
  <si>
    <t xml:space="preserve">  PAKIET 6– Opakowania do sterylizacji i pozostałe </t>
  </si>
  <si>
    <t xml:space="preserve">I</t>
  </si>
  <si>
    <t xml:space="preserve">Rękawy papierowo-foliowe z testem do sterylizacji parowej, tlenkiem etylenu i formaldehydem – parametry wymagane: (konstrukcja folii                    i wykonanie zgodne z PN EN 868-3, PN EN 868-5, PN EN ISO 11607-1,2). Papier o gramaturze 70 g (PN EN 868-3); wytrzymałość na przedarcie nie mniej niż 700 mN w obu kierunkach; przenikanie powietrza (1,47 kPa) nie mniej niż 12 μm/Pa*s; niezwilżalność wodą 20 - 40 s; wytrzymałość na rozciąganie liniowe na sucho w kierunku walcowania nie mniej niż 7,3 kN/m; w kierunku poprzecznym nie mniej niż 4 kN/m.
Folia co najmniej 8 warstwowa o grubości nie większej niż 52 μm ( PN EN 868-5) nie licząc warstwy kleju; przezroczysta, bez rozwarstwień, bez substancji toksycznych i porów; zgrzewalna w temperaturze 165 – 190stC; wytrzymałość na rozdarcie w obu kierunkach nie mniejsza niż 300 mN; elastyczna - wydłużenie nie mniej niż 70 %. Wymagania ogólne: wszystkie napisy i testy poza przestrzenią pakowania; wskaźniki procesu sterylizacji parowej, tlenku etylenu, formaldehydu, powierzchnia wskaźnika ≥ 100 mm2 (PN EN 868-5); jednoznaczna zmiana koloru wskaźnika, łatwa do interpretacji; jednoznacznie oznaczony kierunek otwarcia; zgrzew fabrycznie wielokrotny; ze względów techniczno - higienicznych rękaw nawinięty folią na zewnątrz; ze względu na wymagania procedury zgrzewania wszystkie pozycje muszą pochodzić od jednego producenta; okres przechowywania sterylnego Pakietu minimum 12 miesięcy.</t>
  </si>
  <si>
    <t xml:space="preserve">5 cm x 200 m</t>
  </si>
  <si>
    <t xml:space="preserve">10 cm x 200 m</t>
  </si>
  <si>
    <t xml:space="preserve">12,5 cm x 200 m</t>
  </si>
  <si>
    <t xml:space="preserve">15 cm x 200 m</t>
  </si>
  <si>
    <t xml:space="preserve">20 cm x 200 m</t>
  </si>
  <si>
    <t xml:space="preserve">25 cm x 200 m</t>
  </si>
  <si>
    <t xml:space="preserve">30 cm x 200 m</t>
  </si>
  <si>
    <t xml:space="preserve">35 cm x 200 m</t>
  </si>
  <si>
    <t xml:space="preserve">40 cm x 200 m</t>
  </si>
  <si>
    <t xml:space="preserve">II</t>
  </si>
  <si>
    <t xml:space="preserve">Taśma samoprzylepna ze wskaźnikiem sterylizacji parą wodną o szer. 25 mm, długość taśmy 50 m. Odporna na warunki sterylizacji w parze wodnej (temperatura, wilgoć), nie odklejająca się podczas procesu sterylizacji, elastyczna - rozciąga się wraz       z pakietami podczas sterylizacji, łatwa     do odklejenie po procesie sterylizacji.</t>
  </si>
  <si>
    <t xml:space="preserve">III</t>
  </si>
  <si>
    <r>
      <rPr>
        <b val="true"/>
        <sz val="9"/>
        <color rgb="FF000000"/>
        <rFont val="Arial3"/>
        <family val="0"/>
        <charset val="238"/>
      </rPr>
      <t xml:space="preserve">Papier do sterylizacji, krepowany, naprzemiennie pakowany w kolorach biały i zielony, o wymiarach 80 x 80 cm. Gramatura 60 g/m2, zgodny z normą EN ISO 11607-1, EN 868-2. </t>
    </r>
    <r>
      <rPr>
        <b val="true"/>
        <sz val="11"/>
        <color rgb="FF000000"/>
        <rFont val="Arial"/>
        <family val="2"/>
        <charset val="238"/>
      </rPr>
      <t xml:space="preserve">Opakowanie 252 szt.</t>
    </r>
  </si>
  <si>
    <t xml:space="preserve">IV</t>
  </si>
  <si>
    <r>
      <rPr>
        <b val="true"/>
        <sz val="9"/>
        <color rgb="FF000000"/>
        <rFont val="Arial3"/>
        <family val="0"/>
        <charset val="238"/>
      </rPr>
      <t xml:space="preserve">Papier do sterylizacji, krepowany, kolor zielony, o wymiarach 120x120 cm. Gramatura 60 g/m2, zgodny z normą EN ISO 11607-1, EN 868-2. </t>
    </r>
    <r>
      <rPr>
        <b val="true"/>
        <sz val="11"/>
        <color rgb="FF000000"/>
        <rFont val="Arial"/>
        <family val="2"/>
        <charset val="238"/>
      </rPr>
      <t xml:space="preserve">Opakowanie 126 szt.</t>
    </r>
  </si>
  <si>
    <t xml:space="preserve">V</t>
  </si>
  <si>
    <r>
      <rPr>
        <b val="true"/>
        <sz val="9"/>
        <color rgb="FF000000"/>
        <rFont val="Arial3"/>
        <family val="0"/>
        <charset val="238"/>
      </rPr>
      <t xml:space="preserve">Włóknina do sterylizacji, kolor niebieski, o wymiarach 120x120 cm. Gramatura 60 g/m2, zgodna z normą EN ISO 11607-1, EN 868-2. Zawartość siarczanów nie więcej niż 0,010 %, zawartość chlorków nie więcej niż 0,015 %. </t>
    </r>
    <r>
      <rPr>
        <b val="true"/>
        <sz val="11"/>
        <color rgb="FF000000"/>
        <rFont val="Arial"/>
        <family val="2"/>
        <charset val="238"/>
      </rPr>
      <t xml:space="preserve">Opakowanie 100 szt.</t>
    </r>
  </si>
  <si>
    <t xml:space="preserve">VI</t>
  </si>
  <si>
    <r>
      <rPr>
        <b val="true"/>
        <sz val="9"/>
        <color rgb="FF000000"/>
        <rFont val="Arial3"/>
        <family val="0"/>
        <charset val="238"/>
      </rPr>
      <t xml:space="preserve">Wkładki absorpcyjne do tac narzędziowych. Gramatura 70g/m2, własności absorpcyjne wody 125g/m2. Rozmiar 25x30cm. </t>
    </r>
    <r>
      <rPr>
        <b val="true"/>
        <sz val="11"/>
        <color rgb="FF000000"/>
        <rFont val="Arial"/>
        <family val="2"/>
        <charset val="238"/>
      </rPr>
      <t xml:space="preserve">Opakowanie 1000 szt.</t>
    </r>
  </si>
  <si>
    <t xml:space="preserve">VII</t>
  </si>
  <si>
    <t xml:space="preserve">Pisak odporny na warunki sterylizacji, kolor czarny</t>
  </si>
  <si>
    <t xml:space="preserve">VIII</t>
  </si>
  <si>
    <r>
      <rPr>
        <b val="true"/>
        <sz val="9"/>
        <color rgb="FF000000"/>
        <rFont val="Arial3"/>
        <family val="0"/>
        <charset val="238"/>
      </rPr>
      <t xml:space="preserve">Test do kontroli pracy zgrzewarek rotacyjnych.
Arkusz testowy wykonany w technologii papier-folia zawierający miejsce do udokumentowania przeprowadzonej kontroli zgrzewu m.in. data i czas wykonania testu, numer zgrzewarki i parametry zgrzewania, podpis osoby kontrolującej. </t>
    </r>
    <r>
      <rPr>
        <b val="true"/>
        <sz val="11"/>
        <color rgb="FF000000"/>
        <rFont val="Arial"/>
        <family val="2"/>
        <charset val="238"/>
      </rPr>
      <t xml:space="preserve">Opakowanie 250 szt.</t>
    </r>
  </si>
  <si>
    <t xml:space="preserve">IX</t>
  </si>
  <si>
    <r>
      <rPr>
        <b val="true"/>
        <sz val="9"/>
        <color rgb="FF000000"/>
        <rFont val="Arial3"/>
        <family val="0"/>
        <charset val="238"/>
      </rPr>
      <t xml:space="preserve">Test pozostałości białkowych, wykrywający obecność białek 3 µg po 15 min. Zmiana zabarwienia z zielonej na fioletową. </t>
    </r>
    <r>
      <rPr>
        <b val="true"/>
        <sz val="11"/>
        <color rgb="FF000000"/>
        <rFont val="Arial"/>
        <family val="2"/>
        <charset val="238"/>
      </rPr>
      <t xml:space="preserve">Opakowanie 25 szt.</t>
    </r>
  </si>
</sst>
</file>

<file path=xl/styles.xml><?xml version="1.0" encoding="utf-8"?>
<styleSheet xmlns="http://schemas.openxmlformats.org/spreadsheetml/2006/main">
  <numFmts count="9">
    <numFmt numFmtId="164" formatCode="General"/>
    <numFmt numFmtId="165" formatCode="#,##0.00"/>
    <numFmt numFmtId="166" formatCode="#,##0.00;\-#,##0.00"/>
    <numFmt numFmtId="167" formatCode="#,##0"/>
    <numFmt numFmtId="168" formatCode="\ #,##0.00&quot;      &quot;;\-#,##0.00&quot;      &quot;;\-#&quot;      &quot;;@\ "/>
    <numFmt numFmtId="169" formatCode="D\.MM\.YYYY"/>
    <numFmt numFmtId="170" formatCode="#,##0;\-#,##0"/>
    <numFmt numFmtId="171" formatCode="0"/>
    <numFmt numFmtId="172" formatCode="\ #,##0.00&quot; zł &quot;;\-#,##0.00&quot; zł &quot;;\-#&quot; zł &quot;;@\ "/>
  </numFmts>
  <fonts count="41">
    <font>
      <sz val="11"/>
      <color rgb="FF000000"/>
      <name val="Arial"/>
      <family val="2"/>
      <charset val="238"/>
    </font>
    <font>
      <sz val="10"/>
      <name val="Arial"/>
      <family val="0"/>
      <charset val="238"/>
    </font>
    <font>
      <sz val="10"/>
      <name val="Arial"/>
      <family val="0"/>
      <charset val="238"/>
    </font>
    <font>
      <sz val="10"/>
      <name val="Arial"/>
      <family val="0"/>
      <charset val="238"/>
    </font>
    <font>
      <b val="true"/>
      <sz val="11"/>
      <color rgb="FF000000"/>
      <name val="Arial"/>
      <family val="2"/>
      <charset val="238"/>
    </font>
    <font>
      <b val="true"/>
      <sz val="12"/>
      <color rgb="FF000000"/>
      <name val="Arial"/>
      <family val="2"/>
      <charset val="238"/>
    </font>
    <font>
      <sz val="12"/>
      <color rgb="FF000000"/>
      <name val="Arial"/>
      <family val="2"/>
      <charset val="238"/>
    </font>
    <font>
      <b val="true"/>
      <sz val="10"/>
      <color rgb="FF000000"/>
      <name val="Arial"/>
      <family val="2"/>
      <charset val="238"/>
    </font>
    <font>
      <b val="true"/>
      <sz val="10"/>
      <color rgb="FF000000"/>
      <name val="Arial2"/>
      <family val="0"/>
      <charset val="238"/>
    </font>
    <font>
      <sz val="10"/>
      <color rgb="FF000000"/>
      <name val="Arial"/>
      <family val="2"/>
      <charset val="238"/>
    </font>
    <font>
      <sz val="9"/>
      <color rgb="FF000000"/>
      <name val="Arial"/>
      <family val="2"/>
      <charset val="238"/>
    </font>
    <font>
      <b val="true"/>
      <sz val="9"/>
      <color rgb="FF000000"/>
      <name val="Arial"/>
      <family val="2"/>
      <charset val="238"/>
    </font>
    <font>
      <b val="true"/>
      <sz val="9"/>
      <color rgb="FFFF0000"/>
      <name val="Arial"/>
      <family val="2"/>
      <charset val="238"/>
    </font>
    <font>
      <sz val="9"/>
      <color rgb="FFFF3300"/>
      <name val="Arial"/>
      <family val="2"/>
      <charset val="238"/>
    </font>
    <font>
      <b val="true"/>
      <sz val="9"/>
      <color rgb="FFFF3300"/>
      <name val="Arial"/>
      <family val="2"/>
      <charset val="238"/>
    </font>
    <font>
      <b val="true"/>
      <sz val="12"/>
      <color rgb="FF000000"/>
      <name val="Arial2"/>
      <family val="0"/>
      <charset val="238"/>
    </font>
    <font>
      <b val="true"/>
      <sz val="12"/>
      <color rgb="FF000000"/>
      <name val="Czcionka tekstu podstawowego2"/>
      <family val="0"/>
      <charset val="238"/>
    </font>
    <font>
      <b val="true"/>
      <sz val="9"/>
      <color rgb="FF000000"/>
      <name val="Arial CE"/>
      <family val="0"/>
      <charset val="238"/>
    </font>
    <font>
      <sz val="9"/>
      <color rgb="FF000000"/>
      <name val="Arial2"/>
      <family val="0"/>
      <charset val="238"/>
    </font>
    <font>
      <b val="true"/>
      <sz val="9"/>
      <color rgb="FF000000"/>
      <name val="Arial2"/>
      <family val="0"/>
      <charset val="238"/>
    </font>
    <font>
      <sz val="11"/>
      <color rgb="FF000000"/>
      <name val="Arial"/>
      <family val="2"/>
      <charset val="1"/>
    </font>
    <font>
      <b val="true"/>
      <sz val="12"/>
      <color rgb="FF000000"/>
      <name val="Arial"/>
      <family val="2"/>
      <charset val="1"/>
    </font>
    <font>
      <sz val="12"/>
      <color rgb="FF000000"/>
      <name val="Arial"/>
      <family val="2"/>
      <charset val="1"/>
    </font>
    <font>
      <b val="true"/>
      <sz val="10"/>
      <color rgb="FF000000"/>
      <name val="Arial"/>
      <family val="2"/>
      <charset val="1"/>
    </font>
    <font>
      <sz val="10"/>
      <color rgb="FF000000"/>
      <name val="Arial"/>
      <family val="2"/>
      <charset val="1"/>
    </font>
    <font>
      <sz val="9"/>
      <color rgb="FF000000"/>
      <name val="Arial"/>
      <family val="2"/>
      <charset val="1"/>
    </font>
    <font>
      <b val="true"/>
      <sz val="9"/>
      <color rgb="FF000000"/>
      <name val="Arial"/>
      <family val="2"/>
      <charset val="1"/>
    </font>
    <font>
      <vertAlign val="superscript"/>
      <sz val="9"/>
      <color rgb="FF000000"/>
      <name val="Arial"/>
      <family val="2"/>
      <charset val="238"/>
    </font>
    <font>
      <sz val="10"/>
      <color rgb="FF000000"/>
      <name val="Arial1"/>
      <family val="0"/>
      <charset val="238"/>
    </font>
    <font>
      <sz val="9"/>
      <color rgb="FFFF6600"/>
      <name val="Arial"/>
      <family val="2"/>
      <charset val="1"/>
    </font>
    <font>
      <sz val="11"/>
      <color rgb="FFCE181E"/>
      <name val="Arial"/>
      <family val="2"/>
      <charset val="1"/>
    </font>
    <font>
      <b val="true"/>
      <sz val="9"/>
      <color rgb="FF111111"/>
      <name val="Arial"/>
      <family val="2"/>
      <charset val="1"/>
    </font>
    <font>
      <b val="true"/>
      <sz val="11"/>
      <color rgb="FF000000"/>
      <name val="Arial"/>
      <family val="2"/>
      <charset val="1"/>
    </font>
    <font>
      <sz val="9"/>
      <color rgb="FFFF0000"/>
      <name val="Arial"/>
      <family val="2"/>
      <charset val="238"/>
    </font>
    <font>
      <sz val="9"/>
      <name val="Arial"/>
      <family val="2"/>
      <charset val="238"/>
    </font>
    <font>
      <b val="true"/>
      <sz val="12"/>
      <color rgb="FF000000"/>
      <name val="Arial3"/>
      <family val="0"/>
      <charset val="238"/>
    </font>
    <font>
      <b val="true"/>
      <sz val="10"/>
      <color rgb="FF000000"/>
      <name val="Arial3"/>
      <family val="0"/>
      <charset val="238"/>
    </font>
    <font>
      <sz val="9"/>
      <color rgb="FF000000"/>
      <name val="Arial3"/>
      <family val="0"/>
      <charset val="238"/>
    </font>
    <font>
      <b val="true"/>
      <sz val="9"/>
      <color rgb="FF000000"/>
      <name val="Arial3"/>
      <family val="0"/>
      <charset val="238"/>
    </font>
    <font>
      <b val="true"/>
      <sz val="15"/>
      <color rgb="FF000000"/>
      <name val="Arial3"/>
      <family val="0"/>
      <charset val="238"/>
    </font>
    <font>
      <b val="true"/>
      <sz val="9"/>
      <color rgb="FF000000"/>
      <name val="Arial CE1"/>
      <family val="0"/>
      <charset val="238"/>
    </font>
  </fonts>
  <fills count="3">
    <fill>
      <patternFill patternType="none"/>
    </fill>
    <fill>
      <patternFill patternType="gray125"/>
    </fill>
    <fill>
      <patternFill patternType="solid">
        <fgColor rgb="FFFFFFFF"/>
        <bgColor rgb="FFFFFFCC"/>
      </patternFill>
    </fill>
  </fills>
  <borders count="12">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right style="thin"/>
      <top/>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right style="thin"/>
      <top style="thin"/>
      <bottom/>
      <diagonal/>
    </border>
    <border diagonalUp="false" diagonalDown="false">
      <left style="thin"/>
      <right/>
      <top style="thin"/>
      <bottom/>
      <diagonal/>
    </border>
    <border diagonalUp="false" diagonalDown="false">
      <left style="thin"/>
      <right/>
      <top style="thin"/>
      <bottom style="thin"/>
      <diagonal/>
    </border>
    <border diagonalUp="false" diagonalDown="false">
      <left/>
      <right/>
      <top style="thin"/>
      <bottom/>
      <diagonal/>
    </border>
    <border diagonalUp="false" diagonalDown="false">
      <left/>
      <right/>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8" fontId="9" fillId="0" borderId="0" applyFont="true" applyBorder="true" applyAlignment="true" applyProtection="true">
      <alignment horizontal="general" vertical="bottom" textRotation="0" wrapText="false" indent="0" shrinkToFit="false"/>
      <protection locked="true" hidden="false"/>
    </xf>
    <xf numFmtId="41" fontId="1" fillId="0" borderId="0" applyFont="true" applyBorder="false" applyAlignment="false" applyProtection="false"/>
    <xf numFmtId="172" fontId="9" fillId="0" borderId="0" applyFont="true" applyBorder="true" applyAlignment="true" applyProtection="true">
      <alignment horizontal="general" vertical="bottom" textRotation="0" wrapText="false" indent="0" shrinkToFit="false"/>
      <protection locked="true" hidden="false"/>
    </xf>
    <xf numFmtId="42" fontId="1" fillId="0" borderId="0" applyFont="true" applyBorder="false" applyAlignment="false" applyProtection="false"/>
    <xf numFmtId="9" fontId="1" fillId="0" borderId="0" applyFont="true" applyBorder="false" applyAlignment="false" applyProtection="false"/>
    <xf numFmtId="164" fontId="28" fillId="0" borderId="0" applyFont="true" applyBorder="true" applyAlignment="true" applyProtection="true">
      <alignment horizontal="general" vertical="bottom" textRotation="0" wrapText="false" indent="0" shrinkToFit="false"/>
      <protection locked="true" hidden="false"/>
    </xf>
  </cellStyleXfs>
  <cellXfs count="17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center"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5" fontId="6" fillId="0" borderId="0" xfId="0" applyFont="true" applyBorder="false" applyAlignment="false" applyProtection="false">
      <alignment horizontal="general" vertical="bottom" textRotation="0" wrapText="false" indent="0" shrinkToFit="false"/>
      <protection locked="true" hidden="false"/>
    </xf>
    <xf numFmtId="164" fontId="7" fillId="0" borderId="2"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6" fontId="8" fillId="0" borderId="2"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10" fillId="0" borderId="2" xfId="0" applyFont="true" applyBorder="true" applyAlignment="true" applyProtection="false">
      <alignment horizontal="center" vertical="center" textRotation="0" wrapText="true" indent="0" shrinkToFit="false"/>
      <protection locked="true" hidden="false"/>
    </xf>
    <xf numFmtId="164" fontId="10" fillId="0" borderId="2" xfId="0" applyFont="true" applyBorder="true" applyAlignment="true" applyProtection="false">
      <alignment horizontal="left" vertical="top" textRotation="0" wrapText="true" indent="0" shrinkToFit="false"/>
      <protection locked="true" hidden="false"/>
    </xf>
    <xf numFmtId="164" fontId="11" fillId="0" borderId="2" xfId="0" applyFont="true" applyBorder="true" applyAlignment="true" applyProtection="false">
      <alignment horizontal="center" vertical="center" textRotation="0" wrapText="true" indent="0" shrinkToFit="false"/>
      <protection locked="true" hidden="false"/>
    </xf>
    <xf numFmtId="166" fontId="11" fillId="0" borderId="2" xfId="0" applyFont="true" applyBorder="true" applyAlignment="true" applyProtection="false">
      <alignment horizontal="center" vertical="center" textRotation="0" wrapText="true" indent="0" shrinkToFit="false"/>
      <protection locked="true" hidden="false"/>
    </xf>
    <xf numFmtId="167" fontId="10" fillId="0" borderId="2" xfId="0" applyFont="true" applyBorder="true" applyAlignment="true" applyProtection="false">
      <alignment horizontal="center" vertical="center" textRotation="0" wrapText="true" indent="0" shrinkToFit="false"/>
      <protection locked="true" hidden="false"/>
    </xf>
    <xf numFmtId="165" fontId="10" fillId="0" borderId="2" xfId="0" applyFont="true" applyBorder="true" applyAlignment="true" applyProtection="false">
      <alignment horizontal="center" vertical="center" textRotation="0" wrapText="true" indent="0" shrinkToFit="false"/>
      <protection locked="true" hidden="false"/>
    </xf>
    <xf numFmtId="164" fontId="12" fillId="0" borderId="2" xfId="0" applyFont="true" applyBorder="true" applyAlignment="true" applyProtection="false">
      <alignment horizontal="center" vertical="center" textRotation="0" wrapText="false" indent="0" shrinkToFit="false"/>
      <protection locked="true" hidden="false"/>
    </xf>
    <xf numFmtId="164" fontId="10" fillId="0" borderId="2" xfId="0" applyFont="true" applyBorder="true" applyAlignment="true" applyProtection="false">
      <alignment horizontal="left" vertical="center" textRotation="0" wrapText="true" indent="0" shrinkToFit="false"/>
      <protection locked="true" hidden="false"/>
    </xf>
    <xf numFmtId="167" fontId="11" fillId="0" borderId="2" xfId="0" applyFont="true" applyBorder="true" applyAlignment="true" applyProtection="false">
      <alignment horizontal="center" vertical="center" textRotation="0" wrapText="true" indent="0" shrinkToFit="false"/>
      <protection locked="true" hidden="false"/>
    </xf>
    <xf numFmtId="164" fontId="11" fillId="0" borderId="2" xfId="0" applyFont="true" applyBorder="true" applyAlignment="true" applyProtection="false">
      <alignment horizontal="center" vertical="center" textRotation="0" wrapText="false" indent="0" shrinkToFit="false"/>
      <protection locked="true" hidden="false"/>
    </xf>
    <xf numFmtId="164" fontId="10" fillId="0" borderId="2" xfId="15" applyFont="true" applyBorder="true" applyAlignment="true" applyProtection="false">
      <alignment horizontal="left" vertical="top" textRotation="0" wrapText="true" indent="0" shrinkToFit="false"/>
      <protection locked="true" hidden="false"/>
    </xf>
    <xf numFmtId="164" fontId="11" fillId="0" borderId="2" xfId="15" applyFont="true" applyBorder="true" applyAlignment="true" applyProtection="false">
      <alignment horizontal="center" vertical="center" textRotation="0" wrapText="true" indent="0" shrinkToFit="false"/>
      <protection locked="true" hidden="false"/>
    </xf>
    <xf numFmtId="167" fontId="13" fillId="0" borderId="2" xfId="0" applyFont="true" applyBorder="true" applyAlignment="true" applyProtection="false">
      <alignment horizontal="center" vertical="center" textRotation="0" wrapText="true" indent="0" shrinkToFit="false"/>
      <protection locked="true" hidden="false"/>
    </xf>
    <xf numFmtId="165" fontId="13" fillId="0" borderId="2" xfId="0" applyFont="true" applyBorder="true" applyAlignment="true" applyProtection="false">
      <alignment horizontal="center" vertical="center" textRotation="0" wrapText="true" indent="0" shrinkToFit="false"/>
      <protection locked="true" hidden="false"/>
    </xf>
    <xf numFmtId="164" fontId="13" fillId="0" borderId="2" xfId="0" applyFont="true" applyBorder="true" applyAlignment="true" applyProtection="false">
      <alignment horizontal="center" vertical="center" textRotation="0" wrapText="true" indent="0" shrinkToFit="false"/>
      <protection locked="true" hidden="false"/>
    </xf>
    <xf numFmtId="164" fontId="14" fillId="0" borderId="2" xfId="0" applyFont="true" applyBorder="true" applyAlignment="true" applyProtection="false">
      <alignment horizontal="center" vertical="center" textRotation="0" wrapText="false" indent="0" shrinkToFit="false"/>
      <protection locked="true" hidden="false"/>
    </xf>
    <xf numFmtId="164" fontId="11" fillId="0" borderId="2" xfId="0" applyFont="true" applyBorder="true" applyAlignment="true" applyProtection="false">
      <alignment horizontal="left" vertical="center" textRotation="0" wrapText="true" indent="0" shrinkToFit="false"/>
      <protection locked="true" hidden="false"/>
    </xf>
    <xf numFmtId="164" fontId="5" fillId="0" borderId="2" xfId="0" applyFont="true" applyBorder="true" applyAlignment="true" applyProtection="false">
      <alignment horizontal="center" vertical="center" textRotation="0" wrapText="true" indent="0" shrinkToFit="false"/>
      <protection locked="true" hidden="false"/>
    </xf>
    <xf numFmtId="166" fontId="15" fillId="0" borderId="2" xfId="0" applyFont="true" applyBorder="true" applyAlignment="true" applyProtection="false">
      <alignment horizontal="center" vertical="center" textRotation="0" wrapText="false" indent="0" shrinkToFit="false"/>
      <protection locked="true" hidden="false"/>
    </xf>
    <xf numFmtId="164" fontId="15" fillId="0" borderId="2" xfId="0" applyFont="true" applyBorder="true" applyAlignment="true" applyProtection="false">
      <alignment horizontal="center" vertical="center" textRotation="0" wrapText="false" indent="0" shrinkToFit="false"/>
      <protection locked="true" hidden="false"/>
    </xf>
    <xf numFmtId="165" fontId="16" fillId="0" borderId="2" xfId="0" applyFont="tru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true" applyAlignment="true" applyProtection="false">
      <alignment horizontal="center" vertical="bottom" textRotation="0" wrapText="false" indent="0" shrinkToFit="false"/>
      <protection locked="true" hidden="false"/>
    </xf>
    <xf numFmtId="164" fontId="17" fillId="2" borderId="0" xfId="0" applyFont="true" applyBorder="true" applyAlignment="true" applyProtection="true">
      <alignment horizontal="center" vertical="bottom" textRotation="0" wrapText="false" indent="0" shrinkToFit="false"/>
      <protection locked="false" hidden="false"/>
    </xf>
    <xf numFmtId="164" fontId="11" fillId="0" borderId="2" xfId="0" applyFont="true" applyBorder="true" applyAlignment="true" applyProtection="false">
      <alignment horizontal="left" vertical="top" textRotation="0" wrapText="true" indent="0" shrinkToFit="false"/>
      <protection locked="true" hidden="false"/>
    </xf>
    <xf numFmtId="166" fontId="10" fillId="0" borderId="2" xfId="0" applyFont="true" applyBorder="true" applyAlignment="true" applyProtection="false">
      <alignment horizontal="center" vertical="center" textRotation="0" wrapText="true" indent="0" shrinkToFit="false"/>
      <protection locked="true" hidden="false"/>
    </xf>
    <xf numFmtId="164" fontId="18" fillId="0" borderId="2" xfId="0" applyFont="true" applyBorder="true" applyAlignment="true" applyProtection="false">
      <alignment horizontal="center" vertical="center" textRotation="0" wrapText="true" indent="0" shrinkToFit="false"/>
      <protection locked="true" hidden="false"/>
    </xf>
    <xf numFmtId="169" fontId="10" fillId="0" borderId="2" xfId="0" applyFont="true" applyBorder="true" applyAlignment="true" applyProtection="false">
      <alignment horizontal="center" vertical="center" textRotation="0" wrapText="true" indent="0" shrinkToFit="false"/>
      <protection locked="true" hidden="false"/>
    </xf>
    <xf numFmtId="164" fontId="11" fillId="0" borderId="2" xfId="0" applyFont="true" applyBorder="true" applyAlignment="true" applyProtection="false">
      <alignment horizontal="justify" vertical="bottom" textRotation="0" wrapText="true" indent="0" shrinkToFit="false"/>
      <protection locked="true" hidden="false"/>
    </xf>
    <xf numFmtId="164" fontId="10" fillId="0" borderId="2" xfId="0" applyFont="true" applyBorder="true" applyAlignment="true" applyProtection="false">
      <alignment horizontal="justify" vertical="top" textRotation="0" wrapText="true" indent="0" shrinkToFit="false"/>
      <protection locked="true" hidden="false"/>
    </xf>
    <xf numFmtId="167" fontId="19" fillId="0" borderId="2" xfId="0" applyFont="true" applyBorder="true" applyAlignment="true" applyProtection="false">
      <alignment horizontal="center" vertical="center" textRotation="0" wrapText="true" indent="0" shrinkToFit="false"/>
      <protection locked="true" hidden="false"/>
    </xf>
    <xf numFmtId="166" fontId="18" fillId="0" borderId="2" xfId="0" applyFont="true" applyBorder="true" applyAlignment="true" applyProtection="false">
      <alignment horizontal="center" vertical="center" textRotation="0" wrapText="true" indent="0" shrinkToFit="false"/>
      <protection locked="true" hidden="false"/>
    </xf>
    <xf numFmtId="164" fontId="15" fillId="0" borderId="2" xfId="0" applyFont="true" applyBorder="true" applyAlignment="true" applyProtection="false">
      <alignment horizontal="center" vertical="center" textRotation="0" wrapText="true" indent="0" shrinkToFit="false"/>
      <protection locked="true" hidden="false"/>
    </xf>
    <xf numFmtId="166" fontId="15" fillId="0" borderId="2" xfId="0" applyFont="true" applyBorder="true" applyAlignment="true" applyProtection="false">
      <alignment horizontal="center" vertical="center" textRotation="0" wrapText="true" indent="0" shrinkToFit="false"/>
      <protection locked="true" hidden="false"/>
    </xf>
    <xf numFmtId="165" fontId="15" fillId="0" borderId="2" xfId="0" applyFont="true" applyBorder="true" applyAlignment="true" applyProtection="false">
      <alignment horizontal="center"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21" fillId="0" borderId="0" xfId="0" applyFont="true" applyBorder="true" applyAlignment="true" applyProtection="false">
      <alignment horizontal="center" vertical="center" textRotation="0" wrapText="fals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23" fillId="0" borderId="2" xfId="0" applyFont="true" applyBorder="true" applyAlignment="true" applyProtection="false">
      <alignment horizontal="center" vertical="center" textRotation="0" wrapText="true" indent="0" shrinkToFit="false"/>
      <protection locked="true" hidden="false"/>
    </xf>
    <xf numFmtId="166" fontId="23" fillId="0" borderId="2" xfId="0" applyFont="true" applyBorder="true" applyAlignment="true" applyProtection="false">
      <alignment horizontal="center" vertical="center" textRotation="0" wrapText="tru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25" fillId="0" borderId="2" xfId="0" applyFont="true" applyBorder="true" applyAlignment="true" applyProtection="false">
      <alignment horizontal="center" vertical="center" textRotation="0" wrapText="false" indent="0" shrinkToFit="false"/>
      <protection locked="true" hidden="false"/>
    </xf>
    <xf numFmtId="164" fontId="25" fillId="0" borderId="2" xfId="0" applyFont="true" applyBorder="true" applyAlignment="true" applyProtection="false">
      <alignment horizontal="left" vertical="center" textRotation="0" wrapText="true" indent="0" shrinkToFit="false"/>
      <protection locked="true" hidden="false"/>
    </xf>
    <xf numFmtId="164" fontId="26" fillId="0" borderId="2" xfId="0" applyFont="true" applyBorder="true" applyAlignment="true" applyProtection="false">
      <alignment horizontal="center" vertical="center" textRotation="0" wrapText="true" indent="0" shrinkToFit="false"/>
      <protection locked="true" hidden="false"/>
    </xf>
    <xf numFmtId="167" fontId="26" fillId="0" borderId="2" xfId="0" applyFont="true" applyBorder="true" applyAlignment="true" applyProtection="false">
      <alignment horizontal="center" vertical="center" textRotation="0" wrapText="true" indent="0" shrinkToFit="false"/>
      <protection locked="true" hidden="false"/>
    </xf>
    <xf numFmtId="165" fontId="25" fillId="0" borderId="2" xfId="0" applyFont="true" applyBorder="true" applyAlignment="true" applyProtection="false">
      <alignment horizontal="center" vertical="center" textRotation="0" wrapText="true" indent="0" shrinkToFit="false"/>
      <protection locked="true" hidden="false"/>
    </xf>
    <xf numFmtId="165" fontId="26" fillId="0" borderId="2" xfId="0" applyFont="true" applyBorder="true" applyAlignment="true" applyProtection="false">
      <alignment horizontal="center" vertical="center" textRotation="0" wrapText="false" indent="0" shrinkToFit="false"/>
      <protection locked="true" hidden="false"/>
    </xf>
    <xf numFmtId="164" fontId="18" fillId="2" borderId="2" xfId="0" applyFont="true" applyBorder="true" applyAlignment="true" applyProtection="false">
      <alignment horizontal="left" vertical="center" textRotation="0" wrapText="true" indent="0" shrinkToFit="false"/>
      <protection locked="true" hidden="false"/>
    </xf>
    <xf numFmtId="164" fontId="10" fillId="0" borderId="3" xfId="0" applyFont="true" applyBorder="true" applyAlignment="true" applyProtection="false">
      <alignment horizontal="left" vertical="center" textRotation="0" wrapText="true" indent="0" shrinkToFit="false"/>
      <protection locked="true" hidden="false"/>
    </xf>
    <xf numFmtId="167" fontId="26" fillId="0" borderId="3" xfId="0" applyFont="true" applyBorder="true" applyAlignment="true" applyProtection="false">
      <alignment horizontal="center" vertical="center" textRotation="0" wrapText="true" indent="0" shrinkToFit="false"/>
      <protection locked="true" hidden="false"/>
    </xf>
    <xf numFmtId="165" fontId="25" fillId="0" borderId="3" xfId="0" applyFont="true" applyBorder="true" applyAlignment="true" applyProtection="false">
      <alignment horizontal="center" vertical="center" textRotation="0" wrapText="true" indent="0" shrinkToFit="false"/>
      <protection locked="true" hidden="false"/>
    </xf>
    <xf numFmtId="164" fontId="18" fillId="0" borderId="2" xfId="0" applyFont="true" applyBorder="true" applyAlignment="true" applyProtection="false">
      <alignment horizontal="left" vertical="center" textRotation="0" wrapText="true" indent="0" shrinkToFit="false"/>
      <protection locked="true" hidden="false"/>
    </xf>
    <xf numFmtId="164" fontId="26" fillId="0" borderId="2" xfId="20" applyFont="true" applyBorder="true" applyAlignment="true" applyProtection="false">
      <alignment horizontal="center" vertical="center" textRotation="0" wrapText="true" indent="0" shrinkToFit="false"/>
      <protection locked="true" hidden="false"/>
    </xf>
    <xf numFmtId="165" fontId="25" fillId="0" borderId="2" xfId="20" applyFont="true" applyBorder="true" applyAlignment="true" applyProtection="false">
      <alignment horizontal="center" vertical="center" textRotation="0" wrapText="true" indent="0" shrinkToFit="false"/>
      <protection locked="true" hidden="false"/>
    </xf>
    <xf numFmtId="164" fontId="25" fillId="0" borderId="2" xfId="20" applyFont="true" applyBorder="true" applyAlignment="true" applyProtection="false">
      <alignment horizontal="left" vertical="center" textRotation="0" wrapText="true" indent="0" shrinkToFit="false"/>
      <protection locked="true" hidden="false"/>
    </xf>
    <xf numFmtId="164" fontId="25" fillId="2" borderId="2" xfId="0" applyFont="true" applyBorder="true" applyAlignment="true" applyProtection="false">
      <alignment horizontal="left" vertical="center" textRotation="0" wrapText="true" indent="0" shrinkToFit="false"/>
      <protection locked="true" hidden="false"/>
    </xf>
    <xf numFmtId="164" fontId="26" fillId="2" borderId="2" xfId="0" applyFont="true" applyBorder="true" applyAlignment="true" applyProtection="false">
      <alignment horizontal="center" vertical="center" textRotation="0" wrapText="true" indent="0" shrinkToFit="false"/>
      <protection locked="true" hidden="false"/>
    </xf>
    <xf numFmtId="167" fontId="26" fillId="2" borderId="2" xfId="0" applyFont="true" applyBorder="true" applyAlignment="true" applyProtection="false">
      <alignment horizontal="center" vertical="center" textRotation="0" wrapText="true" indent="0" shrinkToFit="false"/>
      <protection locked="true" hidden="false"/>
    </xf>
    <xf numFmtId="165" fontId="25" fillId="2" borderId="2" xfId="0" applyFont="true" applyBorder="true" applyAlignment="true" applyProtection="false">
      <alignment horizontal="center" vertical="center" textRotation="0" wrapText="true" indent="0" shrinkToFit="false"/>
      <protection locked="true" hidden="false"/>
    </xf>
    <xf numFmtId="164" fontId="25" fillId="2" borderId="2" xfId="0" applyFont="true" applyBorder="true" applyAlignment="true" applyProtection="false">
      <alignment horizontal="general" vertical="center" textRotation="0" wrapText="true" indent="0" shrinkToFit="false"/>
      <protection locked="true" hidden="false"/>
    </xf>
    <xf numFmtId="167" fontId="26" fillId="0" borderId="2" xfId="0" applyFont="true" applyBorder="true" applyAlignment="true" applyProtection="false">
      <alignment horizontal="center" vertical="center" textRotation="0" wrapText="false" indent="0" shrinkToFit="false"/>
      <protection locked="true" hidden="false"/>
    </xf>
    <xf numFmtId="165" fontId="25" fillId="0" borderId="2" xfId="0" applyFont="true" applyBorder="true" applyAlignment="true" applyProtection="false">
      <alignment horizontal="center" vertical="center" textRotation="0" wrapText="false" indent="0" shrinkToFit="false"/>
      <protection locked="true" hidden="false"/>
    </xf>
    <xf numFmtId="164" fontId="26" fillId="0" borderId="2" xfId="0" applyFont="true" applyBorder="true" applyAlignment="true" applyProtection="false">
      <alignment horizontal="center" vertical="center" textRotation="0" wrapText="false" indent="0" shrinkToFit="false"/>
      <protection locked="true" hidden="false"/>
    </xf>
    <xf numFmtId="164" fontId="25" fillId="0" borderId="4" xfId="0" applyFont="true" applyBorder="true" applyAlignment="true" applyProtection="false">
      <alignment horizontal="left" vertical="center" textRotation="0" wrapText="true" indent="0" shrinkToFit="false"/>
      <protection locked="true" hidden="false"/>
    </xf>
    <xf numFmtId="164" fontId="26" fillId="0" borderId="5" xfId="0" applyFont="true" applyBorder="true" applyAlignment="true" applyProtection="false">
      <alignment horizontal="center" vertical="center" textRotation="0" wrapText="true" indent="0" shrinkToFit="false"/>
      <protection locked="true" hidden="false"/>
    </xf>
    <xf numFmtId="170" fontId="26" fillId="0" borderId="5" xfId="0" applyFont="true" applyBorder="true" applyAlignment="true" applyProtection="false">
      <alignment horizontal="center" vertical="center" textRotation="0" wrapText="true" indent="0" shrinkToFit="false"/>
      <protection locked="true" hidden="false"/>
    </xf>
    <xf numFmtId="165" fontId="25" fillId="0" borderId="5" xfId="0" applyFont="true" applyBorder="true" applyAlignment="true" applyProtection="false">
      <alignment horizontal="center" vertical="center" textRotation="0" wrapText="true" indent="0" shrinkToFit="false"/>
      <protection locked="true" hidden="false"/>
    </xf>
    <xf numFmtId="171" fontId="25" fillId="0" borderId="2" xfId="0" applyFont="true" applyBorder="true" applyAlignment="false" applyProtection="false">
      <alignment horizontal="general" vertical="bottom" textRotation="0" wrapText="false" indent="0" shrinkToFit="false"/>
      <protection locked="true" hidden="false"/>
    </xf>
    <xf numFmtId="165" fontId="25" fillId="0" borderId="2" xfId="0" applyFont="true" applyBorder="true" applyAlignment="false" applyProtection="false">
      <alignment horizontal="general" vertical="bottom" textRotation="0" wrapText="false" indent="0" shrinkToFit="false"/>
      <protection locked="true" hidden="false"/>
    </xf>
    <xf numFmtId="164" fontId="25" fillId="0" borderId="2" xfId="0" applyFont="true" applyBorder="true" applyAlignment="false" applyProtection="false">
      <alignment horizontal="general" vertical="bottom" textRotation="0" wrapText="false" indent="0" shrinkToFit="false"/>
      <protection locked="true" hidden="false"/>
    </xf>
    <xf numFmtId="164" fontId="25" fillId="0" borderId="6" xfId="0" applyFont="true" applyBorder="true" applyAlignment="true" applyProtection="false">
      <alignment horizontal="left" vertical="bottom" textRotation="0" wrapText="false" indent="0" shrinkToFit="false"/>
      <protection locked="true" hidden="false"/>
    </xf>
    <xf numFmtId="170" fontId="26" fillId="0" borderId="2" xfId="0" applyFont="true" applyBorder="true" applyAlignment="true" applyProtection="false">
      <alignment horizontal="center" vertical="center" textRotation="0" wrapText="true" indent="0" shrinkToFit="false"/>
      <protection locked="true" hidden="false"/>
    </xf>
    <xf numFmtId="164" fontId="25" fillId="0" borderId="6" xfId="0" applyFont="true" applyBorder="true" applyAlignment="true" applyProtection="false">
      <alignment horizontal="left" vertical="center" textRotation="0" wrapText="true" indent="0" shrinkToFit="false"/>
      <protection locked="true" hidden="false"/>
    </xf>
    <xf numFmtId="164" fontId="26" fillId="0" borderId="3" xfId="0" applyFont="true" applyBorder="true" applyAlignment="true" applyProtection="false">
      <alignment horizontal="center" vertical="center" textRotation="0" wrapText="false" indent="0" shrinkToFit="false"/>
      <protection locked="true" hidden="false"/>
    </xf>
    <xf numFmtId="170" fontId="26" fillId="0" borderId="3" xfId="0" applyFont="true" applyBorder="true" applyAlignment="true" applyProtection="false">
      <alignment horizontal="center" vertical="center" textRotation="0" wrapText="false" indent="0" shrinkToFit="false"/>
      <protection locked="true" hidden="false"/>
    </xf>
    <xf numFmtId="165" fontId="25" fillId="0" borderId="3" xfId="0" applyFont="true" applyBorder="true" applyAlignment="true" applyProtection="false">
      <alignment horizontal="center" vertical="center" textRotation="0" wrapText="false" indent="0" shrinkToFit="false"/>
      <protection locked="true" hidden="false"/>
    </xf>
    <xf numFmtId="171" fontId="29" fillId="0" borderId="2" xfId="0" applyFont="true" applyBorder="true" applyAlignment="false" applyProtection="false">
      <alignment horizontal="general" vertical="bottom" textRotation="0" wrapText="false" indent="0" shrinkToFit="false"/>
      <protection locked="true" hidden="false"/>
    </xf>
    <xf numFmtId="164" fontId="25" fillId="0" borderId="7" xfId="0" applyFont="true" applyBorder="true" applyAlignment="true" applyProtection="false">
      <alignment horizontal="left" vertical="center" textRotation="0" wrapText="true" indent="0" shrinkToFit="false"/>
      <protection locked="true" hidden="false"/>
    </xf>
    <xf numFmtId="164" fontId="25" fillId="0" borderId="2" xfId="0" applyFont="true" applyBorder="true" applyAlignment="true" applyProtection="false">
      <alignment horizontal="general" vertical="bottom" textRotation="0" wrapText="true" indent="0" shrinkToFit="false"/>
      <protection locked="true" hidden="false"/>
    </xf>
    <xf numFmtId="164" fontId="26" fillId="0" borderId="3" xfId="0" applyFont="true" applyBorder="true" applyAlignment="true" applyProtection="false">
      <alignment horizontal="center" vertical="center" textRotation="0" wrapText="true" indent="0" shrinkToFit="false"/>
      <protection locked="true" hidden="false"/>
    </xf>
    <xf numFmtId="165" fontId="25" fillId="0" borderId="8" xfId="0" applyFont="true" applyBorder="true" applyAlignment="true" applyProtection="false">
      <alignment horizontal="center" vertical="center" textRotation="0" wrapText="true" indent="0" shrinkToFit="false"/>
      <protection locked="true" hidden="false"/>
    </xf>
    <xf numFmtId="166" fontId="25" fillId="0" borderId="2" xfId="0" applyFont="true" applyBorder="true" applyAlignment="true" applyProtection="false">
      <alignment horizontal="center" vertical="center" textRotation="0" wrapText="true" indent="0" shrinkToFit="false"/>
      <protection locked="true" hidden="false"/>
    </xf>
    <xf numFmtId="165" fontId="25" fillId="0" borderId="2" xfId="17" applyFont="true" applyBorder="true" applyAlignment="true" applyProtection="false">
      <alignment horizontal="center" vertical="center" textRotation="0" wrapText="true" indent="0" shrinkToFit="false"/>
      <protection locked="true" hidden="false"/>
    </xf>
    <xf numFmtId="164" fontId="25" fillId="0" borderId="2" xfId="0" applyFont="true" applyBorder="true" applyAlignment="true" applyProtection="false">
      <alignment horizontal="left" vertical="top" textRotation="0" wrapText="true" indent="0" shrinkToFit="false"/>
      <protection locked="true" hidden="false"/>
    </xf>
    <xf numFmtId="165" fontId="25" fillId="0" borderId="9" xfId="0" applyFont="true" applyBorder="true" applyAlignment="true" applyProtection="false">
      <alignment horizontal="center" vertical="center" textRotation="0" wrapText="true" indent="0" shrinkToFit="false"/>
      <protection locked="true" hidden="false"/>
    </xf>
    <xf numFmtId="164" fontId="20" fillId="0" borderId="2" xfId="0" applyFont="true" applyBorder="true" applyAlignment="false" applyProtection="false">
      <alignment horizontal="general" vertical="bottom" textRotation="0" wrapText="false" indent="0" shrinkToFit="false"/>
      <protection locked="true" hidden="false"/>
    </xf>
    <xf numFmtId="164" fontId="25" fillId="0" borderId="0" xfId="0" applyFont="true" applyBorder="false" applyAlignment="true" applyProtection="false">
      <alignment horizontal="left" vertical="center" textRotation="0" wrapText="true" indent="0" shrinkToFit="false"/>
      <protection locked="true" hidden="false"/>
    </xf>
    <xf numFmtId="164" fontId="24" fillId="0" borderId="0" xfId="0" applyFont="true" applyBorder="false" applyAlignment="true" applyProtection="false">
      <alignment horizontal="general" vertical="bottom" textRotation="0" wrapText="true" indent="0" shrinkToFit="false"/>
      <protection locked="true" hidden="false"/>
    </xf>
    <xf numFmtId="167" fontId="26" fillId="0" borderId="2" xfId="20" applyFont="true" applyBorder="true" applyAlignment="true" applyProtection="false">
      <alignment horizontal="center" vertical="center" textRotation="0" wrapText="true" indent="0" shrinkToFit="false"/>
      <protection locked="true" hidden="false"/>
    </xf>
    <xf numFmtId="164" fontId="25" fillId="0" borderId="4" xfId="0" applyFont="true" applyBorder="true" applyAlignment="true" applyProtection="false">
      <alignment horizontal="general" vertical="center" textRotation="0" wrapText="true" indent="0" shrinkToFit="false"/>
      <protection locked="true" hidden="false"/>
    </xf>
    <xf numFmtId="168" fontId="25" fillId="0" borderId="5" xfId="0" applyFont="true" applyBorder="true" applyAlignment="true" applyProtection="false">
      <alignment horizontal="center" vertical="center" textRotation="0" wrapText="true" indent="0" shrinkToFit="false"/>
      <protection locked="true" hidden="false"/>
    </xf>
    <xf numFmtId="164" fontId="30" fillId="0" borderId="2" xfId="0" applyFont="true" applyBorder="true" applyAlignment="false" applyProtection="false">
      <alignment horizontal="general" vertical="bottom" textRotation="0" wrapText="false" indent="0" shrinkToFit="false"/>
      <protection locked="true" hidden="false"/>
    </xf>
    <xf numFmtId="164" fontId="25" fillId="2" borderId="6" xfId="0" applyFont="true" applyBorder="true" applyAlignment="true" applyProtection="false">
      <alignment horizontal="left" vertical="center" textRotation="0" wrapText="true" indent="0" shrinkToFit="false"/>
      <protection locked="true" hidden="false"/>
    </xf>
    <xf numFmtId="168" fontId="25" fillId="2" borderId="2" xfId="0" applyFont="true" applyBorder="true" applyAlignment="true" applyProtection="false">
      <alignment horizontal="center" vertical="center" textRotation="0" wrapText="true" indent="0" shrinkToFit="false"/>
      <protection locked="true" hidden="false"/>
    </xf>
    <xf numFmtId="164" fontId="25" fillId="2" borderId="7" xfId="0" applyFont="true" applyBorder="true" applyAlignment="true" applyProtection="false">
      <alignment horizontal="left" vertical="center" textRotation="0" wrapText="true" indent="0" shrinkToFit="false"/>
      <protection locked="true" hidden="false"/>
    </xf>
    <xf numFmtId="164" fontId="25" fillId="2" borderId="10" xfId="0" applyFont="true" applyBorder="true" applyAlignment="true" applyProtection="false">
      <alignment horizontal="left" vertical="center" textRotation="0" wrapText="true" indent="0" shrinkToFit="false"/>
      <protection locked="true" hidden="false"/>
    </xf>
    <xf numFmtId="164" fontId="25" fillId="0" borderId="11" xfId="0" applyFont="true" applyBorder="true" applyAlignment="true" applyProtection="false">
      <alignment horizontal="left" vertical="center" textRotation="0" wrapText="true" indent="0" shrinkToFit="false"/>
      <protection locked="true" hidden="false"/>
    </xf>
    <xf numFmtId="168" fontId="25" fillId="0" borderId="2" xfId="0" applyFont="true" applyBorder="true" applyAlignment="true" applyProtection="false">
      <alignment horizontal="center" vertical="center" textRotation="0" wrapText="true" indent="0" shrinkToFit="false"/>
      <protection locked="true" hidden="false"/>
    </xf>
    <xf numFmtId="164" fontId="25" fillId="0" borderId="6" xfId="0" applyFont="true" applyBorder="true" applyAlignment="true" applyProtection="false">
      <alignment horizontal="left" vertical="top" textRotation="0" wrapText="true" indent="0" shrinkToFit="false"/>
      <protection locked="true" hidden="false"/>
    </xf>
    <xf numFmtId="170" fontId="26" fillId="2" borderId="2" xfId="0" applyFont="true" applyBorder="true" applyAlignment="true" applyProtection="false">
      <alignment horizontal="center" vertical="center" textRotation="0" wrapText="true" indent="0" shrinkToFit="false"/>
      <protection locked="true" hidden="false"/>
    </xf>
    <xf numFmtId="164" fontId="31" fillId="0" borderId="2" xfId="0" applyFont="true" applyBorder="true" applyAlignment="true" applyProtection="false">
      <alignment horizontal="center" vertical="center" textRotation="0" wrapText="true" indent="0" shrinkToFit="false"/>
      <protection locked="true" hidden="false"/>
    </xf>
    <xf numFmtId="170" fontId="26" fillId="0" borderId="3" xfId="0" applyFont="true" applyBorder="true" applyAlignment="true" applyProtection="false">
      <alignment horizontal="center" vertical="center" textRotation="0" wrapText="true" indent="0" shrinkToFit="false"/>
      <protection locked="true" hidden="false"/>
    </xf>
    <xf numFmtId="168" fontId="25" fillId="0" borderId="3" xfId="0" applyFont="true" applyBorder="true" applyAlignment="true" applyProtection="false">
      <alignment horizontal="center" vertical="center" textRotation="0" wrapText="true" indent="0" shrinkToFit="false"/>
      <protection locked="true" hidden="false"/>
    </xf>
    <xf numFmtId="164" fontId="21" fillId="0" borderId="2" xfId="0" applyFont="true" applyBorder="true" applyAlignment="true" applyProtection="false">
      <alignment horizontal="center" vertical="center" textRotation="0" wrapText="false" indent="0" shrinkToFit="false"/>
      <protection locked="true" hidden="false"/>
    </xf>
    <xf numFmtId="165" fontId="21" fillId="0" borderId="2" xfId="0" applyFont="true" applyBorder="true" applyAlignment="true" applyProtection="false">
      <alignment horizontal="center" vertical="center" textRotation="0" wrapText="false" indent="0" shrinkToFit="false"/>
      <protection locked="true" hidden="false"/>
    </xf>
    <xf numFmtId="164" fontId="32" fillId="0" borderId="0" xfId="0" applyFont="true" applyBorder="false" applyAlignment="false" applyProtection="false">
      <alignment horizontal="general" vertical="bottom" textRotation="0" wrapText="false" indent="0" shrinkToFit="false"/>
      <protection locked="true" hidden="false"/>
    </xf>
    <xf numFmtId="164" fontId="26" fillId="0" borderId="0" xfId="0" applyFont="true" applyBorder="true" applyAlignment="true" applyProtection="false">
      <alignment horizontal="center" vertical="bottom" textRotation="0" wrapText="false" indent="0" shrinkToFit="false"/>
      <protection locked="true" hidden="false"/>
    </xf>
    <xf numFmtId="164" fontId="26" fillId="0" borderId="0" xfId="0" applyFont="true" applyBorder="false" applyAlignment="true" applyProtection="false">
      <alignment horizontal="center" vertical="bottom" textRotation="0" wrapText="false" indent="0" shrinkToFit="false"/>
      <protection locked="true" hidden="false"/>
    </xf>
    <xf numFmtId="164" fontId="26" fillId="2" borderId="0" xfId="0" applyFont="true" applyBorder="true" applyAlignment="true" applyProtection="true">
      <alignment horizontal="center" vertical="bottom" textRotation="0" wrapText="false" indent="0" shrinkToFit="false"/>
      <protection locked="false" hidden="false"/>
    </xf>
    <xf numFmtId="164" fontId="26" fillId="2" borderId="0" xfId="0" applyFont="true" applyBorder="false" applyAlignment="true" applyProtection="true">
      <alignment horizontal="center" vertical="bottom" textRotation="0" wrapText="false" indent="0" shrinkToFit="false"/>
      <protection locked="false" hidden="false"/>
    </xf>
    <xf numFmtId="164" fontId="25" fillId="0" borderId="0" xfId="0" applyFont="true" applyBorder="false" applyAlignment="true" applyProtection="false">
      <alignment horizontal="center" vertical="center" textRotation="0" wrapText="false" indent="0" shrinkToFit="false"/>
      <protection locked="true" hidden="false"/>
    </xf>
    <xf numFmtId="164" fontId="25" fillId="2" borderId="0" xfId="0" applyFont="true" applyBorder="false" applyAlignment="true" applyProtection="false">
      <alignment horizontal="left" vertical="center" textRotation="0" wrapText="true" indent="0" shrinkToFit="false"/>
      <protection locked="true" hidden="false"/>
    </xf>
    <xf numFmtId="164" fontId="26" fillId="2" borderId="0" xfId="0" applyFont="true" applyBorder="false" applyAlignment="true" applyProtection="false">
      <alignment horizontal="center" vertical="center" textRotation="0" wrapText="true" indent="0" shrinkToFit="false"/>
      <protection locked="true" hidden="false"/>
    </xf>
    <xf numFmtId="167" fontId="26" fillId="2" borderId="0" xfId="0" applyFont="true" applyBorder="false" applyAlignment="true" applyProtection="false">
      <alignment horizontal="center" vertical="center" textRotation="0" wrapText="true" indent="0" shrinkToFit="false"/>
      <protection locked="true" hidden="false"/>
    </xf>
    <xf numFmtId="165" fontId="25" fillId="2" borderId="0" xfId="0" applyFont="true" applyBorder="false" applyAlignment="true" applyProtection="false">
      <alignment horizontal="center" vertical="center" textRotation="0" wrapText="true" indent="0" shrinkToFit="false"/>
      <protection locked="true" hidden="false"/>
    </xf>
    <xf numFmtId="165" fontId="26" fillId="0" borderId="0" xfId="0" applyFont="true" applyBorder="false" applyAlignment="true" applyProtection="false">
      <alignment horizontal="center" vertical="center" textRotation="0" wrapText="false" indent="0" shrinkToFit="false"/>
      <protection locked="true" hidden="false"/>
    </xf>
    <xf numFmtId="166" fontId="7" fillId="0" borderId="2" xfId="0" applyFont="true" applyBorder="true" applyAlignment="true" applyProtection="false">
      <alignment horizontal="center" vertical="center" textRotation="0" wrapText="true" indent="0" shrinkToFit="false"/>
      <protection locked="true" hidden="false"/>
    </xf>
    <xf numFmtId="164" fontId="4" fillId="0" borderId="2" xfId="0" applyFont="true" applyBorder="true" applyAlignment="true" applyProtection="false">
      <alignment horizontal="left" vertical="center" textRotation="0" wrapText="true" indent="0" shrinkToFit="false"/>
      <protection locked="true" hidden="false"/>
    </xf>
    <xf numFmtId="170" fontId="11" fillId="0" borderId="2" xfId="0" applyFont="true" applyBorder="true" applyAlignment="true" applyProtection="false">
      <alignment horizontal="center" vertical="center" textRotation="0" wrapText="true" indent="0" shrinkToFit="false"/>
      <protection locked="true" hidden="false"/>
    </xf>
    <xf numFmtId="164" fontId="10" fillId="0" borderId="2" xfId="0" applyFont="true" applyBorder="true" applyAlignment="true" applyProtection="false">
      <alignment horizontal="center" vertical="center" textRotation="0" wrapText="false" indent="0" shrinkToFit="false"/>
      <protection locked="true" hidden="false"/>
    </xf>
    <xf numFmtId="164" fontId="10" fillId="0" borderId="3" xfId="0" applyFont="true" applyBorder="true" applyAlignment="true" applyProtection="false">
      <alignment horizontal="center" vertical="center" textRotation="0" wrapText="true" indent="0" shrinkToFit="false"/>
      <protection locked="true" hidden="false"/>
    </xf>
    <xf numFmtId="164" fontId="7" fillId="0" borderId="3" xfId="0" applyFont="true" applyBorder="true" applyAlignment="true" applyProtection="false">
      <alignment horizontal="left" vertical="center" textRotation="0" wrapText="true" indent="0" shrinkToFit="false"/>
      <protection locked="true" hidden="false"/>
    </xf>
    <xf numFmtId="166" fontId="5" fillId="0" borderId="2" xfId="0" applyFont="true" applyBorder="true" applyAlignment="true" applyProtection="false">
      <alignment horizontal="center" vertical="center" textRotation="0" wrapText="true" indent="0" shrinkToFit="false"/>
      <protection locked="true" hidden="false"/>
    </xf>
    <xf numFmtId="165" fontId="5" fillId="0" borderId="2"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right" vertical="center" textRotation="0" wrapText="tru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0" fillId="0" borderId="2" xfId="0" applyFont="false" applyBorder="true" applyAlignment="false" applyProtection="false">
      <alignment horizontal="general" vertical="bottom" textRotation="0" wrapText="false" indent="0" shrinkToFit="false"/>
      <protection locked="true" hidden="false"/>
    </xf>
    <xf numFmtId="171" fontId="10" fillId="0" borderId="2"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center"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center" vertical="center" textRotation="0" wrapText="true" indent="0" shrinkToFit="false"/>
      <protection locked="true" hidden="false"/>
    </xf>
    <xf numFmtId="164" fontId="35" fillId="0" borderId="0" xfId="0" applyFont="true" applyBorder="true" applyAlignment="true" applyProtection="false">
      <alignment horizontal="center" vertical="bottom" textRotation="0" wrapText="false" indent="0" shrinkToFit="false"/>
      <protection locked="true" hidden="false"/>
    </xf>
    <xf numFmtId="164" fontId="35" fillId="0" borderId="0" xfId="0" applyFont="true" applyBorder="true" applyAlignment="true" applyProtection="false">
      <alignment horizontal="center" vertical="center" textRotation="0" wrapText="false" indent="0" shrinkToFit="false"/>
      <protection locked="true" hidden="false"/>
    </xf>
    <xf numFmtId="164" fontId="36" fillId="0" borderId="2" xfId="0" applyFont="true" applyBorder="true" applyAlignment="true" applyProtection="false">
      <alignment horizontal="center" vertical="center" textRotation="0" wrapText="true" indent="0" shrinkToFit="false"/>
      <protection locked="true" hidden="false"/>
    </xf>
    <xf numFmtId="166" fontId="36" fillId="0" borderId="2" xfId="0" applyFont="true" applyBorder="true" applyAlignment="true" applyProtection="false">
      <alignment horizontal="center" vertical="center" textRotation="0" wrapText="true" indent="0" shrinkToFit="false"/>
      <protection locked="true" hidden="false"/>
    </xf>
    <xf numFmtId="164" fontId="37" fillId="0" borderId="2" xfId="0" applyFont="true" applyBorder="true" applyAlignment="true" applyProtection="false">
      <alignment horizontal="center" vertical="center" textRotation="0" wrapText="true" indent="0" shrinkToFit="false"/>
      <protection locked="true" hidden="false"/>
    </xf>
    <xf numFmtId="164" fontId="38" fillId="0" borderId="2" xfId="0" applyFont="true" applyBorder="true" applyAlignment="true" applyProtection="false">
      <alignment horizontal="justify" vertical="center" textRotation="0" wrapText="true" indent="0" shrinkToFit="false"/>
      <protection locked="true" hidden="false"/>
    </xf>
    <xf numFmtId="164" fontId="38" fillId="0" borderId="2" xfId="0" applyFont="true" applyBorder="true" applyAlignment="true" applyProtection="false">
      <alignment horizontal="general" vertical="bottom" textRotation="0" wrapText="true" indent="0" shrinkToFit="false"/>
      <protection locked="true" hidden="false"/>
    </xf>
    <xf numFmtId="164" fontId="38" fillId="0" borderId="2" xfId="0" applyFont="true" applyBorder="true" applyAlignment="true" applyProtection="false">
      <alignment horizontal="center" vertical="center" textRotation="0" wrapText="true" indent="0" shrinkToFit="false"/>
      <protection locked="true" hidden="false"/>
    </xf>
    <xf numFmtId="167" fontId="38" fillId="0" borderId="2" xfId="0" applyFont="true" applyBorder="true" applyAlignment="true" applyProtection="false">
      <alignment horizontal="center" vertical="center" textRotation="0" wrapText="true" indent="0" shrinkToFit="false"/>
      <protection locked="true" hidden="false"/>
    </xf>
    <xf numFmtId="165" fontId="37" fillId="0" borderId="2" xfId="0" applyFont="true" applyBorder="true" applyAlignment="true" applyProtection="false">
      <alignment horizontal="center" vertical="center" textRotation="0" wrapText="true" indent="0" shrinkToFit="false"/>
      <protection locked="true" hidden="false"/>
    </xf>
    <xf numFmtId="171" fontId="37" fillId="0" borderId="2" xfId="0" applyFont="true" applyBorder="true" applyAlignment="true" applyProtection="false">
      <alignment horizontal="center" vertical="center" textRotation="0" wrapText="true" indent="0" shrinkToFit="false"/>
      <protection locked="true" hidden="false"/>
    </xf>
    <xf numFmtId="164" fontId="38" fillId="0" borderId="2" xfId="0" applyFont="true" applyBorder="true" applyAlignment="true" applyProtection="false">
      <alignment horizontal="left" vertical="center" textRotation="0" wrapText="true" indent="0" shrinkToFit="false"/>
      <protection locked="true" hidden="false"/>
    </xf>
    <xf numFmtId="164" fontId="38" fillId="0" borderId="2" xfId="0" applyFont="true" applyBorder="true" applyAlignment="true" applyProtection="false">
      <alignment horizontal="left" vertical="center" textRotation="0" wrapText="false" indent="0" shrinkToFit="false"/>
      <protection locked="true" hidden="false"/>
    </xf>
    <xf numFmtId="164" fontId="38" fillId="0" borderId="0" xfId="0" applyFont="true" applyBorder="false" applyAlignment="true" applyProtection="false">
      <alignment horizontal="left" vertical="center" textRotation="0" wrapText="true" indent="0" shrinkToFit="false"/>
      <protection locked="true" hidden="false"/>
    </xf>
    <xf numFmtId="164" fontId="38" fillId="0" borderId="2" xfId="0" applyFont="true" applyBorder="true" applyAlignment="true" applyProtection="false">
      <alignment horizontal="left" vertical="bottom" textRotation="0" wrapText="true" indent="0" shrinkToFit="false"/>
      <protection locked="true" hidden="false"/>
    </xf>
    <xf numFmtId="164" fontId="35" fillId="0" borderId="2" xfId="0" applyFont="true" applyBorder="true" applyAlignment="true" applyProtection="false">
      <alignment horizontal="center" vertical="center" textRotation="0" wrapText="false" indent="0" shrinkToFit="false"/>
      <protection locked="true" hidden="false"/>
    </xf>
    <xf numFmtId="165" fontId="35" fillId="0" borderId="2" xfId="0" applyFont="true" applyBorder="true" applyAlignment="true" applyProtection="false">
      <alignment horizontal="center" vertical="center" textRotation="0" wrapText="true" indent="0" shrinkToFit="false"/>
      <protection locked="true" hidden="false"/>
    </xf>
    <xf numFmtId="164" fontId="35" fillId="0" borderId="2" xfId="0" applyFont="true" applyBorder="true" applyAlignment="true" applyProtection="false">
      <alignment horizontal="center" vertical="center" textRotation="0" wrapText="true" indent="0" shrinkToFit="false"/>
      <protection locked="true" hidden="false"/>
    </xf>
    <xf numFmtId="164" fontId="37" fillId="0" borderId="0" xfId="0" applyFont="true" applyBorder="false" applyAlignment="true" applyProtection="false">
      <alignment horizontal="center" vertical="center" textRotation="0" wrapText="false" indent="0" shrinkToFit="false"/>
      <protection locked="true" hidden="false"/>
    </xf>
    <xf numFmtId="164" fontId="37" fillId="0" borderId="0" xfId="0" applyFont="true" applyBorder="false" applyAlignment="false" applyProtection="false">
      <alignment horizontal="general" vertical="bottom" textRotation="0" wrapText="false" indent="0" shrinkToFit="false"/>
      <protection locked="true" hidden="false"/>
    </xf>
    <xf numFmtId="164" fontId="37" fillId="0" borderId="0" xfId="0" applyFont="true" applyBorder="false" applyAlignment="true" applyProtection="false">
      <alignment horizontal="center" vertical="center" textRotation="0" wrapText="true" indent="0" shrinkToFit="false"/>
      <protection locked="true" hidden="false"/>
    </xf>
    <xf numFmtId="164" fontId="39" fillId="0" borderId="0" xfId="0" applyFont="true" applyBorder="false" applyAlignment="false" applyProtection="false">
      <alignment horizontal="general" vertical="bottom" textRotation="0" wrapText="false" indent="0" shrinkToFit="false"/>
      <protection locked="true" hidden="false"/>
    </xf>
    <xf numFmtId="164" fontId="40" fillId="0" borderId="0" xfId="0" applyFont="true" applyBorder="true" applyAlignment="true" applyProtection="false">
      <alignment horizontal="center" vertical="bottom" textRotation="0" wrapText="false" indent="0" shrinkToFit="false"/>
      <protection locked="true" hidden="false"/>
    </xf>
    <xf numFmtId="164" fontId="40" fillId="2" borderId="0" xfId="0" applyFont="true" applyBorder="true" applyAlignment="true" applyProtection="true">
      <alignment horizontal="center" vertical="bottom" textRotation="0" wrapText="false" indent="0" shrinkToFit="false"/>
      <protection locked="fals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FF3300"/>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111111"/>
      <rgbColor rgb="FF333300"/>
      <rgbColor rgb="FFCE18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2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2" activeCellId="0" sqref="A2"/>
    </sheetView>
  </sheetViews>
  <sheetFormatPr defaultRowHeight="19.45" zeroHeight="false" outlineLevelRow="0" outlineLevelCol="0"/>
  <cols>
    <col collapsed="false" customWidth="true" hidden="false" outlineLevel="0" max="1" min="1" style="0" width="3.85"/>
    <col collapsed="false" customWidth="true" hidden="false" outlineLevel="0" max="2" min="2" style="1" width="92.46"/>
    <col collapsed="false" customWidth="true" hidden="false" outlineLevel="0" max="3" min="3" style="0" width="5.95"/>
    <col collapsed="false" customWidth="true" hidden="false" outlineLevel="0" max="4" min="4" style="2" width="5.06"/>
    <col collapsed="false" customWidth="true" hidden="false" outlineLevel="0" max="5" min="5" style="0" width="8.86"/>
    <col collapsed="false" customWidth="true" hidden="false" outlineLevel="0" max="6" min="6" style="2" width="11.9"/>
    <col collapsed="false" customWidth="true" hidden="false" outlineLevel="0" max="7" min="7" style="0" width="7.09"/>
    <col collapsed="false" customWidth="true" hidden="false" outlineLevel="0" max="8" min="8" style="0" width="13.3"/>
    <col collapsed="false" customWidth="true" hidden="false" outlineLevel="0" max="9" min="9" style="0" width="15.96"/>
    <col collapsed="false" customWidth="true" hidden="false" outlineLevel="0" max="10" min="10" style="0" width="17.47"/>
    <col collapsed="false" customWidth="true" hidden="false" outlineLevel="0" max="11" min="11" style="0" width="10.61"/>
    <col collapsed="false" customWidth="true" hidden="false" outlineLevel="0" max="12" min="12" style="0" width="19.75"/>
    <col collapsed="false" customWidth="true" hidden="false" outlineLevel="0" max="1023" min="13" style="0" width="10.61"/>
    <col collapsed="false" customWidth="true" hidden="false" outlineLevel="0" max="1025" min="1024" style="0" width="11"/>
  </cols>
  <sheetData>
    <row r="1" s="4" customFormat="true" ht="20.65" hidden="false" customHeight="true" outlineLevel="0" collapsed="false">
      <c r="A1" s="3" t="s">
        <v>0</v>
      </c>
      <c r="B1" s="3"/>
      <c r="C1" s="3"/>
      <c r="D1" s="3"/>
      <c r="E1" s="3"/>
      <c r="F1" s="3"/>
      <c r="G1" s="3"/>
      <c r="H1" s="3"/>
      <c r="I1" s="3"/>
      <c r="J1" s="3"/>
      <c r="AMI1" s="0"/>
      <c r="AMJ1" s="0"/>
    </row>
    <row r="2" s="4" customFormat="true" ht="20.65" hidden="false" customHeight="true" outlineLevel="0" collapsed="false">
      <c r="A2" s="5" t="s">
        <v>1</v>
      </c>
      <c r="B2" s="5"/>
      <c r="C2" s="5"/>
      <c r="D2" s="5"/>
      <c r="E2" s="5"/>
      <c r="F2" s="5"/>
      <c r="G2" s="5"/>
      <c r="H2" s="5"/>
      <c r="I2" s="5"/>
      <c r="J2" s="5"/>
      <c r="L2" s="6" t="n">
        <f aca="false">F18+PAKIET_5!F25+PAKIET_3!F123+PAKIET_4!F13+PAKIET_2!F10</f>
        <v>0</v>
      </c>
      <c r="AMI2" s="0"/>
      <c r="AMJ2" s="0"/>
    </row>
    <row r="3" s="10" customFormat="true" ht="61.15" hidden="false" customHeight="true" outlineLevel="0" collapsed="false">
      <c r="A3" s="7" t="s">
        <v>2</v>
      </c>
      <c r="B3" s="7" t="s">
        <v>3</v>
      </c>
      <c r="C3" s="8" t="s">
        <v>4</v>
      </c>
      <c r="D3" s="8" t="s">
        <v>5</v>
      </c>
      <c r="E3" s="9" t="s">
        <v>6</v>
      </c>
      <c r="F3" s="9" t="s">
        <v>7</v>
      </c>
      <c r="G3" s="8" t="s">
        <v>8</v>
      </c>
      <c r="H3" s="8" t="s">
        <v>9</v>
      </c>
      <c r="I3" s="8" t="s">
        <v>10</v>
      </c>
      <c r="J3" s="8" t="s">
        <v>11</v>
      </c>
    </row>
    <row r="4" customFormat="false" ht="91.15" hidden="false" customHeight="true" outlineLevel="0" collapsed="false">
      <c r="A4" s="11" t="s">
        <v>12</v>
      </c>
      <c r="B4" s="12" t="s">
        <v>13</v>
      </c>
      <c r="C4" s="13" t="s">
        <v>14</v>
      </c>
      <c r="D4" s="13" t="n">
        <v>3</v>
      </c>
      <c r="E4" s="14"/>
      <c r="F4" s="14"/>
      <c r="G4" s="15"/>
      <c r="H4" s="16"/>
      <c r="I4" s="11"/>
      <c r="J4" s="17"/>
    </row>
    <row r="5" customFormat="false" ht="80.65" hidden="false" customHeight="true" outlineLevel="0" collapsed="false">
      <c r="A5" s="11" t="s">
        <v>15</v>
      </c>
      <c r="B5" s="18" t="s">
        <v>16</v>
      </c>
      <c r="C5" s="19" t="s">
        <v>14</v>
      </c>
      <c r="D5" s="19" t="n">
        <v>4</v>
      </c>
      <c r="E5" s="14"/>
      <c r="F5" s="14"/>
      <c r="G5" s="15"/>
      <c r="H5" s="16"/>
      <c r="I5" s="11"/>
      <c r="J5" s="20"/>
    </row>
    <row r="6" customFormat="false" ht="59.65" hidden="false" customHeight="true" outlineLevel="0" collapsed="false">
      <c r="A6" s="11" t="s">
        <v>17</v>
      </c>
      <c r="B6" s="21" t="s">
        <v>18</v>
      </c>
      <c r="C6" s="22" t="s">
        <v>14</v>
      </c>
      <c r="D6" s="22" t="n">
        <v>4</v>
      </c>
      <c r="E6" s="22"/>
      <c r="F6" s="14"/>
      <c r="G6" s="15"/>
      <c r="H6" s="16"/>
      <c r="I6" s="11"/>
      <c r="J6" s="20"/>
    </row>
    <row r="7" customFormat="false" ht="80.65" hidden="false" customHeight="true" outlineLevel="0" collapsed="false">
      <c r="A7" s="11" t="s">
        <v>19</v>
      </c>
      <c r="B7" s="18" t="s">
        <v>20</v>
      </c>
      <c r="C7" s="13" t="s">
        <v>14</v>
      </c>
      <c r="D7" s="19" t="n">
        <v>10</v>
      </c>
      <c r="E7" s="14"/>
      <c r="F7" s="14"/>
      <c r="G7" s="15"/>
      <c r="H7" s="16"/>
      <c r="I7" s="11"/>
      <c r="J7" s="20"/>
    </row>
    <row r="8" customFormat="false" ht="28.15" hidden="false" customHeight="true" outlineLevel="0" collapsed="false">
      <c r="A8" s="11" t="s">
        <v>21</v>
      </c>
      <c r="B8" s="18" t="s">
        <v>22</v>
      </c>
      <c r="C8" s="13" t="s">
        <v>14</v>
      </c>
      <c r="D8" s="19" t="n">
        <v>1300</v>
      </c>
      <c r="E8" s="14"/>
      <c r="F8" s="14"/>
      <c r="G8" s="15"/>
      <c r="H8" s="16"/>
      <c r="I8" s="11"/>
      <c r="J8" s="20"/>
    </row>
    <row r="9" customFormat="false" ht="19.45" hidden="false" customHeight="true" outlineLevel="0" collapsed="false">
      <c r="A9" s="11" t="s">
        <v>23</v>
      </c>
      <c r="B9" s="18" t="s">
        <v>24</v>
      </c>
      <c r="C9" s="13" t="s">
        <v>14</v>
      </c>
      <c r="D9" s="19" t="n">
        <v>25</v>
      </c>
      <c r="E9" s="14"/>
      <c r="F9" s="14"/>
      <c r="G9" s="15"/>
      <c r="H9" s="16"/>
      <c r="I9" s="11"/>
      <c r="J9" s="20"/>
    </row>
    <row r="10" customFormat="false" ht="28.15" hidden="false" customHeight="true" outlineLevel="0" collapsed="false">
      <c r="A10" s="11" t="s">
        <v>25</v>
      </c>
      <c r="B10" s="18" t="s">
        <v>26</v>
      </c>
      <c r="C10" s="13" t="s">
        <v>27</v>
      </c>
      <c r="D10" s="19" t="n">
        <v>24</v>
      </c>
      <c r="E10" s="14"/>
      <c r="F10" s="14"/>
      <c r="G10" s="23"/>
      <c r="H10" s="24"/>
      <c r="I10" s="25"/>
      <c r="J10" s="26"/>
    </row>
    <row r="11" customFormat="false" ht="28.15" hidden="false" customHeight="true" outlineLevel="0" collapsed="false">
      <c r="A11" s="11" t="s">
        <v>28</v>
      </c>
      <c r="B11" s="18" t="s">
        <v>29</v>
      </c>
      <c r="C11" s="13" t="s">
        <v>27</v>
      </c>
      <c r="D11" s="19" t="n">
        <v>24</v>
      </c>
      <c r="E11" s="14"/>
      <c r="F11" s="14"/>
      <c r="G11" s="23"/>
      <c r="H11" s="24"/>
      <c r="I11" s="25"/>
      <c r="J11" s="26"/>
    </row>
    <row r="12" customFormat="false" ht="28.15" hidden="false" customHeight="true" outlineLevel="0" collapsed="false">
      <c r="A12" s="11" t="s">
        <v>30</v>
      </c>
      <c r="B12" s="18" t="s">
        <v>31</v>
      </c>
      <c r="C12" s="13" t="s">
        <v>14</v>
      </c>
      <c r="D12" s="19" t="n">
        <v>3</v>
      </c>
      <c r="E12" s="14"/>
      <c r="F12" s="14"/>
      <c r="G12" s="23"/>
      <c r="H12" s="24"/>
      <c r="I12" s="25"/>
      <c r="J12" s="26"/>
    </row>
    <row r="13" customFormat="false" ht="28.15" hidden="false" customHeight="true" outlineLevel="0" collapsed="false">
      <c r="A13" s="11" t="s">
        <v>32</v>
      </c>
      <c r="B13" s="18" t="s">
        <v>33</v>
      </c>
      <c r="C13" s="13" t="s">
        <v>14</v>
      </c>
      <c r="D13" s="19" t="n">
        <v>2</v>
      </c>
      <c r="E13" s="14"/>
      <c r="F13" s="14"/>
      <c r="G13" s="23"/>
      <c r="H13" s="24"/>
      <c r="I13" s="25"/>
      <c r="J13" s="26"/>
    </row>
    <row r="14" customFormat="false" ht="38.65" hidden="false" customHeight="true" outlineLevel="0" collapsed="false">
      <c r="A14" s="11" t="s">
        <v>34</v>
      </c>
      <c r="B14" s="27" t="s">
        <v>35</v>
      </c>
      <c r="C14" s="27"/>
      <c r="D14" s="27"/>
      <c r="E14" s="27"/>
      <c r="F14" s="27" t="n">
        <f aca="false">D14*E14</f>
        <v>0</v>
      </c>
      <c r="G14" s="27"/>
      <c r="H14" s="27"/>
      <c r="I14" s="27"/>
      <c r="J14" s="27"/>
    </row>
    <row r="15" customFormat="false" ht="19.45" hidden="false" customHeight="true" outlineLevel="0" collapsed="false">
      <c r="A15" s="11"/>
      <c r="B15" s="18" t="s">
        <v>36</v>
      </c>
      <c r="C15" s="13" t="s">
        <v>14</v>
      </c>
      <c r="D15" s="19" t="n">
        <v>10</v>
      </c>
      <c r="E15" s="14"/>
      <c r="F15" s="14"/>
      <c r="G15" s="23"/>
      <c r="H15" s="24"/>
      <c r="I15" s="25"/>
      <c r="J15" s="26"/>
    </row>
    <row r="16" customFormat="false" ht="19.45" hidden="false" customHeight="true" outlineLevel="0" collapsed="false">
      <c r="A16" s="11"/>
      <c r="B16" s="18" t="s">
        <v>37</v>
      </c>
      <c r="C16" s="13" t="s">
        <v>14</v>
      </c>
      <c r="D16" s="19" t="n">
        <v>20</v>
      </c>
      <c r="E16" s="14"/>
      <c r="F16" s="14"/>
      <c r="G16" s="23"/>
      <c r="H16" s="24"/>
      <c r="I16" s="25"/>
      <c r="J16" s="26"/>
    </row>
    <row r="17" customFormat="false" ht="19.45" hidden="false" customHeight="true" outlineLevel="0" collapsed="false">
      <c r="A17" s="11"/>
      <c r="B17" s="18" t="s">
        <v>38</v>
      </c>
      <c r="C17" s="13" t="s">
        <v>14</v>
      </c>
      <c r="D17" s="19" t="n">
        <v>20</v>
      </c>
      <c r="E17" s="14"/>
      <c r="F17" s="14"/>
      <c r="G17" s="23"/>
      <c r="H17" s="24"/>
      <c r="I17" s="25"/>
      <c r="J17" s="26"/>
    </row>
    <row r="18" s="4" customFormat="true" ht="20.65" hidden="false" customHeight="true" outlineLevel="0" collapsed="false">
      <c r="A18" s="28" t="s">
        <v>39</v>
      </c>
      <c r="B18" s="28"/>
      <c r="C18" s="28"/>
      <c r="D18" s="28"/>
      <c r="E18" s="28"/>
      <c r="F18" s="29" t="n">
        <f aca="false">SUM(F4:F17)</f>
        <v>0</v>
      </c>
      <c r="G18" s="30" t="s">
        <v>40</v>
      </c>
      <c r="H18" s="31"/>
      <c r="I18" s="32" t="s">
        <v>40</v>
      </c>
      <c r="J18" s="32" t="s">
        <v>40</v>
      </c>
      <c r="AMH18" s="0"/>
      <c r="AMI18" s="0"/>
      <c r="AMJ18" s="0"/>
    </row>
    <row r="19" customFormat="false" ht="13.8" hidden="false" customHeight="false" outlineLevel="0" collapsed="false"/>
    <row r="20" customFormat="false" ht="13.8" hidden="false" customHeight="false" outlineLevel="0" collapsed="false"/>
    <row r="21" customFormat="false" ht="19.45" hidden="false" customHeight="true" outlineLevel="0" collapsed="false">
      <c r="F21" s="33" t="s">
        <v>41</v>
      </c>
      <c r="G21" s="33"/>
      <c r="H21" s="33"/>
      <c r="I21" s="33"/>
      <c r="J21" s="33"/>
    </row>
    <row r="22" customFormat="false" ht="19.45" hidden="false" customHeight="true" outlineLevel="0" collapsed="false">
      <c r="F22" s="34" t="s">
        <v>42</v>
      </c>
      <c r="G22" s="34"/>
      <c r="H22" s="34"/>
      <c r="I22" s="34"/>
      <c r="J22" s="34"/>
    </row>
    <row r="23" customFormat="false" ht="13.8" hidden="false" customHeight="false" outlineLevel="0" collapsed="false"/>
    <row r="24" customFormat="false" ht="13.8" hidden="false" customHeight="false" outlineLevel="0" collapsed="false"/>
  </sheetData>
  <mergeCells count="7">
    <mergeCell ref="A1:J1"/>
    <mergeCell ref="A2:J2"/>
    <mergeCell ref="A14:A17"/>
    <mergeCell ref="B14:J14"/>
    <mergeCell ref="A18:E18"/>
    <mergeCell ref="F21:J21"/>
    <mergeCell ref="F22:J22"/>
  </mergeCells>
  <printOptions headings="false" gridLines="false" gridLinesSet="true" horizontalCentered="true" verticalCentered="false"/>
  <pageMargins left="0.274305555555556" right="0.253472222222222" top="0.196527777777778" bottom="0.196527777777778" header="0.511805555555555" footer="0.511805555555555"/>
  <pageSetup paperSize="9" scale="72" firstPageNumber="1" fitToWidth="1" fitToHeight="1" pageOrder="overThenDown" orientation="landscape" blackAndWhite="false" draft="false" cellComments="none" useFirstPageNumber="tru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J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2" activeCellId="0" sqref="A2"/>
    </sheetView>
  </sheetViews>
  <sheetFormatPr defaultRowHeight="16.65" zeroHeight="false" outlineLevelRow="0" outlineLevelCol="0"/>
  <cols>
    <col collapsed="false" customWidth="true" hidden="false" outlineLevel="0" max="1" min="1" style="0" width="3.53"/>
    <col collapsed="false" customWidth="true" hidden="false" outlineLevel="0" max="2" min="2" style="1" width="82.47"/>
    <col collapsed="false" customWidth="true" hidden="false" outlineLevel="0" max="3" min="3" style="0" width="4.79"/>
    <col collapsed="false" customWidth="true" hidden="false" outlineLevel="0" max="4" min="4" style="0" width="4.94"/>
    <col collapsed="false" customWidth="true" hidden="false" outlineLevel="0" max="5" min="5" style="0" width="8.37"/>
    <col collapsed="false" customWidth="true" hidden="false" outlineLevel="0" max="6" min="6" style="0" width="11.9"/>
    <col collapsed="false" customWidth="true" hidden="false" outlineLevel="0" max="7" min="7" style="0" width="6.2"/>
    <col collapsed="false" customWidth="false" hidden="false" outlineLevel="0" max="8" min="8" style="0" width="11.52"/>
    <col collapsed="false" customWidth="true" hidden="false" outlineLevel="0" max="9" min="9" style="0" width="15.2"/>
    <col collapsed="false" customWidth="true" hidden="false" outlineLevel="0" max="10" min="10" style="0" width="17.47"/>
    <col collapsed="false" customWidth="true" hidden="false" outlineLevel="0" max="11" min="11" style="0" width="11"/>
    <col collapsed="false" customWidth="true" hidden="false" outlineLevel="0" max="12" min="12" style="0" width="20.62"/>
    <col collapsed="false" customWidth="true" hidden="false" outlineLevel="0" max="1025" min="13" style="0" width="11"/>
  </cols>
  <sheetData>
    <row r="1" customFormat="false" ht="17.85" hidden="false" customHeight="true" outlineLevel="0" collapsed="false">
      <c r="A1" s="3" t="s">
        <v>43</v>
      </c>
      <c r="B1" s="3"/>
      <c r="C1" s="3"/>
      <c r="D1" s="3"/>
      <c r="E1" s="3"/>
      <c r="F1" s="3"/>
      <c r="G1" s="3"/>
      <c r="H1" s="3"/>
      <c r="I1" s="3"/>
      <c r="J1" s="3"/>
    </row>
    <row r="2" customFormat="false" ht="17.1" hidden="false" customHeight="true" outlineLevel="0" collapsed="false">
      <c r="A2" s="5" t="s">
        <v>44</v>
      </c>
      <c r="B2" s="5"/>
      <c r="C2" s="5"/>
      <c r="D2" s="5"/>
      <c r="E2" s="5"/>
      <c r="F2" s="5"/>
      <c r="G2" s="5"/>
      <c r="H2" s="5"/>
      <c r="I2" s="5"/>
      <c r="J2" s="5"/>
    </row>
    <row r="3" customFormat="false" ht="58.35" hidden="false" customHeight="true" outlineLevel="0" collapsed="false">
      <c r="A3" s="7" t="s">
        <v>2</v>
      </c>
      <c r="B3" s="7" t="s">
        <v>3</v>
      </c>
      <c r="C3" s="8" t="s">
        <v>45</v>
      </c>
      <c r="D3" s="8" t="s">
        <v>5</v>
      </c>
      <c r="E3" s="9" t="s">
        <v>46</v>
      </c>
      <c r="F3" s="9" t="s">
        <v>7</v>
      </c>
      <c r="G3" s="8" t="s">
        <v>8</v>
      </c>
      <c r="H3" s="8" t="s">
        <v>47</v>
      </c>
      <c r="I3" s="8" t="s">
        <v>10</v>
      </c>
      <c r="J3" s="8" t="s">
        <v>11</v>
      </c>
    </row>
    <row r="4" customFormat="false" ht="151.35" hidden="false" customHeight="true" outlineLevel="0" collapsed="false">
      <c r="A4" s="11" t="s">
        <v>12</v>
      </c>
      <c r="B4" s="35" t="s">
        <v>48</v>
      </c>
      <c r="C4" s="13" t="s">
        <v>27</v>
      </c>
      <c r="D4" s="13" t="n">
        <v>150</v>
      </c>
      <c r="E4" s="36"/>
      <c r="F4" s="14"/>
      <c r="G4" s="11"/>
      <c r="H4" s="11"/>
      <c r="I4" s="11"/>
      <c r="J4" s="11"/>
    </row>
    <row r="5" customFormat="false" ht="77.85" hidden="false" customHeight="true" outlineLevel="0" collapsed="false">
      <c r="A5" s="11" t="s">
        <v>15</v>
      </c>
      <c r="B5" s="12" t="s">
        <v>49</v>
      </c>
      <c r="C5" s="13" t="s">
        <v>27</v>
      </c>
      <c r="D5" s="13" t="n">
        <v>150</v>
      </c>
      <c r="E5" s="36"/>
      <c r="F5" s="14"/>
      <c r="G5" s="37"/>
      <c r="H5" s="16"/>
      <c r="I5" s="16"/>
      <c r="J5" s="11"/>
    </row>
    <row r="6" customFormat="false" ht="98.85" hidden="false" customHeight="true" outlineLevel="0" collapsed="false">
      <c r="A6" s="38" t="s">
        <v>17</v>
      </c>
      <c r="B6" s="12" t="s">
        <v>50</v>
      </c>
      <c r="C6" s="13" t="s">
        <v>27</v>
      </c>
      <c r="D6" s="13" t="n">
        <v>150</v>
      </c>
      <c r="E6" s="36"/>
      <c r="F6" s="14"/>
      <c r="G6" s="37"/>
      <c r="H6" s="16"/>
      <c r="I6" s="16"/>
      <c r="J6" s="11"/>
    </row>
    <row r="7" customFormat="false" ht="56.85" hidden="false" customHeight="true" outlineLevel="0" collapsed="false">
      <c r="A7" s="11" t="s">
        <v>19</v>
      </c>
      <c r="B7" s="39" t="s">
        <v>51</v>
      </c>
      <c r="C7" s="13" t="s">
        <v>27</v>
      </c>
      <c r="D7" s="13" t="n">
        <v>50</v>
      </c>
      <c r="E7" s="36"/>
      <c r="F7" s="14"/>
      <c r="G7" s="37"/>
      <c r="H7" s="16"/>
      <c r="I7" s="16"/>
      <c r="J7" s="11"/>
    </row>
    <row r="8" customFormat="false" ht="98.85" hidden="false" customHeight="true" outlineLevel="0" collapsed="false">
      <c r="A8" s="11" t="s">
        <v>21</v>
      </c>
      <c r="B8" s="40" t="s">
        <v>52</v>
      </c>
      <c r="C8" s="13" t="s">
        <v>27</v>
      </c>
      <c r="D8" s="13" t="n">
        <v>100</v>
      </c>
      <c r="E8" s="36"/>
      <c r="F8" s="14"/>
      <c r="G8" s="37"/>
      <c r="H8" s="16"/>
      <c r="I8" s="16"/>
      <c r="J8" s="11"/>
    </row>
    <row r="9" customFormat="false" ht="46.35" hidden="false" customHeight="true" outlineLevel="0" collapsed="false">
      <c r="A9" s="11" t="s">
        <v>23</v>
      </c>
      <c r="B9" s="40" t="s">
        <v>53</v>
      </c>
      <c r="C9" s="13" t="s">
        <v>27</v>
      </c>
      <c r="D9" s="41" t="n">
        <v>150</v>
      </c>
      <c r="E9" s="42"/>
      <c r="F9" s="14"/>
      <c r="G9" s="37"/>
      <c r="H9" s="16"/>
      <c r="I9" s="16"/>
      <c r="J9" s="11"/>
    </row>
    <row r="10" customFormat="false" ht="21.6" hidden="false" customHeight="true" outlineLevel="0" collapsed="false">
      <c r="A10" s="43" t="s">
        <v>39</v>
      </c>
      <c r="B10" s="43"/>
      <c r="C10" s="43"/>
      <c r="D10" s="43"/>
      <c r="E10" s="43"/>
      <c r="F10" s="44" t="n">
        <f aca="false">SUM(F4:F9)</f>
        <v>0</v>
      </c>
      <c r="G10" s="43" t="s">
        <v>40</v>
      </c>
      <c r="H10" s="45"/>
      <c r="I10" s="45" t="s">
        <v>40</v>
      </c>
      <c r="J10" s="43" t="s">
        <v>40</v>
      </c>
    </row>
    <row r="11" customFormat="false" ht="16.65" hidden="false" customHeight="true" outlineLevel="0" collapsed="false">
      <c r="C11" s="2"/>
      <c r="D11" s="2"/>
      <c r="F11" s="2"/>
    </row>
    <row r="12" customFormat="false" ht="16.65" hidden="false" customHeight="true" outlineLevel="0" collapsed="false">
      <c r="G12" s="33" t="s">
        <v>54</v>
      </c>
      <c r="H12" s="33"/>
      <c r="I12" s="33"/>
      <c r="J12" s="33"/>
    </row>
    <row r="13" customFormat="false" ht="16.65" hidden="false" customHeight="true" outlineLevel="0" collapsed="false">
      <c r="G13" s="34" t="s">
        <v>42</v>
      </c>
      <c r="H13" s="34"/>
      <c r="I13" s="34"/>
      <c r="J13" s="34"/>
    </row>
    <row r="1048576" customFormat="false" ht="12.8" hidden="false" customHeight="true" outlineLevel="0" collapsed="false"/>
  </sheetData>
  <mergeCells count="5">
    <mergeCell ref="A1:J1"/>
    <mergeCell ref="A2:J2"/>
    <mergeCell ref="A10:E10"/>
    <mergeCell ref="G12:J12"/>
    <mergeCell ref="G13:J13"/>
  </mergeCells>
  <printOptions headings="false" gridLines="false" gridLinesSet="true" horizontalCentered="false" verticalCentered="false"/>
  <pageMargins left="0.275694444444444" right="0.275694444444444" top="0.275694444444444" bottom="0.275694444444444" header="0.511805555555555" footer="0.511805555555555"/>
  <pageSetup paperSize="9" scale="79" firstPageNumber="1" fitToWidth="1" fitToHeight="1" pageOrder="overThenDown" orientation="landscape" blackAndWhite="false" draft="false" cellComments="none" useFirstPageNumber="tru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MJ13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2" activeCellId="0" sqref="A2"/>
    </sheetView>
  </sheetViews>
  <sheetFormatPr defaultRowHeight="16.65" zeroHeight="false" outlineLevelRow="0" outlineLevelCol="0"/>
  <cols>
    <col collapsed="false" customWidth="true" hidden="false" outlineLevel="0" max="1" min="1" style="46" width="4.5"/>
    <col collapsed="false" customWidth="true" hidden="false" outlineLevel="0" max="2" min="2" style="46" width="57.25"/>
    <col collapsed="false" customWidth="true" hidden="false" outlineLevel="0" max="3" min="3" style="46" width="9.12"/>
    <col collapsed="false" customWidth="true" hidden="false" outlineLevel="0" max="4" min="4" style="46" width="11.38"/>
    <col collapsed="false" customWidth="true" hidden="false" outlineLevel="0" max="5" min="5" style="46" width="12.13"/>
    <col collapsed="false" customWidth="true" hidden="false" outlineLevel="0" max="6" min="6" style="46" width="15.75"/>
    <col collapsed="false" customWidth="true" hidden="false" outlineLevel="0" max="7" min="7" style="46" width="9.5"/>
    <col collapsed="false" customWidth="true" hidden="false" outlineLevel="0" max="8" min="8" style="46" width="18.88"/>
    <col collapsed="false" customWidth="true" hidden="false" outlineLevel="0" max="9" min="9" style="46" width="17.88"/>
    <col collapsed="false" customWidth="true" hidden="false" outlineLevel="0" max="10" min="10" style="46" width="17.47"/>
    <col collapsed="false" customWidth="true" hidden="false" outlineLevel="0" max="1020" min="11" style="46" width="10.61"/>
    <col collapsed="false" customWidth="true" hidden="false" outlineLevel="0" max="1025" min="1021" style="46" width="11"/>
  </cols>
  <sheetData>
    <row r="1" s="48" customFormat="true" ht="17.85" hidden="false" customHeight="true" outlineLevel="0" collapsed="false">
      <c r="A1" s="47" t="s">
        <v>55</v>
      </c>
      <c r="B1" s="47"/>
      <c r="C1" s="47"/>
      <c r="D1" s="47"/>
      <c r="E1" s="47"/>
      <c r="F1" s="47"/>
      <c r="G1" s="47"/>
      <c r="H1" s="47"/>
      <c r="I1" s="47"/>
      <c r="J1" s="47"/>
      <c r="AME1" s="46"/>
      <c r="AMF1" s="46"/>
      <c r="AMG1" s="46"/>
      <c r="AMH1" s="46"/>
      <c r="AMI1" s="46"/>
      <c r="AMJ1" s="46"/>
    </row>
    <row r="2" s="48" customFormat="true" ht="17.85" hidden="false" customHeight="true" outlineLevel="0" collapsed="false">
      <c r="A2" s="5" t="s">
        <v>56</v>
      </c>
      <c r="B2" s="5"/>
      <c r="C2" s="5"/>
      <c r="D2" s="5"/>
      <c r="E2" s="5"/>
      <c r="F2" s="5"/>
      <c r="G2" s="5"/>
      <c r="H2" s="5"/>
      <c r="I2" s="5"/>
      <c r="J2" s="5"/>
      <c r="AME2" s="46"/>
      <c r="AMF2" s="46"/>
      <c r="AMG2" s="46"/>
      <c r="AMH2" s="46"/>
      <c r="AMI2" s="46"/>
      <c r="AMJ2" s="46"/>
    </row>
    <row r="3" s="51" customFormat="true" ht="33.75" hidden="false" customHeight="true" outlineLevel="0" collapsed="false">
      <c r="A3" s="49" t="s">
        <v>2</v>
      </c>
      <c r="B3" s="49" t="s">
        <v>3</v>
      </c>
      <c r="C3" s="49" t="s">
        <v>45</v>
      </c>
      <c r="D3" s="49" t="s">
        <v>5</v>
      </c>
      <c r="E3" s="50" t="s">
        <v>6</v>
      </c>
      <c r="F3" s="50" t="s">
        <v>57</v>
      </c>
      <c r="G3" s="49" t="s">
        <v>8</v>
      </c>
      <c r="H3" s="49" t="s">
        <v>9</v>
      </c>
      <c r="I3" s="49" t="s">
        <v>10</v>
      </c>
      <c r="J3" s="49" t="s">
        <v>11</v>
      </c>
      <c r="AMG3" s="46"/>
      <c r="AMH3" s="46"/>
      <c r="AMI3" s="46"/>
      <c r="AMJ3" s="46"/>
    </row>
    <row r="4" s="51" customFormat="true" ht="29.25" hidden="false" customHeight="true" outlineLevel="0" collapsed="false">
      <c r="A4" s="52" t="n">
        <v>1</v>
      </c>
      <c r="B4" s="53" t="s">
        <v>58</v>
      </c>
      <c r="C4" s="54" t="s">
        <v>27</v>
      </c>
      <c r="D4" s="55" t="n">
        <v>50</v>
      </c>
      <c r="E4" s="56"/>
      <c r="F4" s="57"/>
      <c r="G4" s="49"/>
      <c r="H4" s="49"/>
      <c r="I4" s="49"/>
      <c r="J4" s="49"/>
      <c r="AMG4" s="46"/>
      <c r="AMH4" s="46"/>
      <c r="AMI4" s="46"/>
      <c r="AMJ4" s="46"/>
    </row>
    <row r="5" s="51" customFormat="true" ht="43.5" hidden="false" customHeight="true" outlineLevel="0" collapsed="false">
      <c r="A5" s="52" t="n">
        <v>2</v>
      </c>
      <c r="B5" s="53" t="s">
        <v>59</v>
      </c>
      <c r="C5" s="54" t="s">
        <v>27</v>
      </c>
      <c r="D5" s="55" t="n">
        <v>1400</v>
      </c>
      <c r="E5" s="56"/>
      <c r="F5" s="57"/>
      <c r="G5" s="49"/>
      <c r="H5" s="49"/>
      <c r="I5" s="49"/>
      <c r="J5" s="49"/>
      <c r="AMG5" s="46"/>
      <c r="AMH5" s="46"/>
      <c r="AMI5" s="46"/>
      <c r="AMJ5" s="46"/>
    </row>
    <row r="6" s="51" customFormat="true" ht="56.85" hidden="false" customHeight="true" outlineLevel="0" collapsed="false">
      <c r="A6" s="52" t="n">
        <v>3</v>
      </c>
      <c r="B6" s="58" t="s">
        <v>60</v>
      </c>
      <c r="C6" s="55" t="s">
        <v>27</v>
      </c>
      <c r="D6" s="55" t="n">
        <v>200</v>
      </c>
      <c r="E6" s="56"/>
      <c r="F6" s="57"/>
      <c r="G6" s="49"/>
      <c r="H6" s="49"/>
      <c r="I6" s="49"/>
      <c r="J6" s="49"/>
      <c r="AMG6" s="46"/>
      <c r="AMH6" s="46"/>
      <c r="AMI6" s="46"/>
      <c r="AMJ6" s="46"/>
    </row>
    <row r="7" s="51" customFormat="true" ht="53.25" hidden="false" customHeight="true" outlineLevel="0" collapsed="false">
      <c r="A7" s="52" t="n">
        <v>4</v>
      </c>
      <c r="B7" s="59" t="s">
        <v>61</v>
      </c>
      <c r="C7" s="60" t="s">
        <v>27</v>
      </c>
      <c r="D7" s="60" t="n">
        <v>1000</v>
      </c>
      <c r="E7" s="61"/>
      <c r="F7" s="57"/>
      <c r="G7" s="49"/>
      <c r="H7" s="49"/>
      <c r="I7" s="49"/>
      <c r="J7" s="49"/>
      <c r="AMG7" s="46"/>
      <c r="AMH7" s="46"/>
      <c r="AMI7" s="46"/>
      <c r="AMJ7" s="46"/>
    </row>
    <row r="8" s="51" customFormat="true" ht="60" hidden="false" customHeight="true" outlineLevel="0" collapsed="false">
      <c r="A8" s="52" t="n">
        <v>5</v>
      </c>
      <c r="B8" s="62" t="s">
        <v>62</v>
      </c>
      <c r="C8" s="54" t="s">
        <v>27</v>
      </c>
      <c r="D8" s="55" t="n">
        <v>500</v>
      </c>
      <c r="E8" s="56"/>
      <c r="F8" s="57"/>
      <c r="G8" s="49"/>
      <c r="H8" s="49"/>
      <c r="I8" s="49"/>
      <c r="J8" s="49"/>
      <c r="AMG8" s="46"/>
      <c r="AMH8" s="46"/>
      <c r="AMI8" s="46"/>
      <c r="AMJ8" s="46"/>
    </row>
    <row r="9" s="51" customFormat="true" ht="46.35" hidden="false" customHeight="true" outlineLevel="0" collapsed="false">
      <c r="A9" s="52" t="n">
        <v>6</v>
      </c>
      <c r="B9" s="53" t="s">
        <v>63</v>
      </c>
      <c r="C9" s="54" t="s">
        <v>27</v>
      </c>
      <c r="D9" s="55" t="n">
        <v>50</v>
      </c>
      <c r="E9" s="56"/>
      <c r="F9" s="57"/>
      <c r="G9" s="49"/>
      <c r="H9" s="49"/>
      <c r="I9" s="49"/>
      <c r="J9" s="49"/>
      <c r="AMG9" s="46"/>
      <c r="AMH9" s="46"/>
      <c r="AMI9" s="46"/>
      <c r="AMJ9" s="46"/>
    </row>
    <row r="10" s="51" customFormat="true" ht="33.75" hidden="false" customHeight="true" outlineLevel="0" collapsed="false">
      <c r="A10" s="52" t="n">
        <v>7</v>
      </c>
      <c r="B10" s="53" t="s">
        <v>64</v>
      </c>
      <c r="C10" s="54" t="s">
        <v>27</v>
      </c>
      <c r="D10" s="55" t="n">
        <v>50</v>
      </c>
      <c r="E10" s="56"/>
      <c r="F10" s="57"/>
      <c r="G10" s="49"/>
      <c r="H10" s="49"/>
      <c r="I10" s="49"/>
      <c r="J10" s="49"/>
      <c r="AMG10" s="46"/>
      <c r="AMH10" s="46"/>
      <c r="AMI10" s="46"/>
      <c r="AMJ10" s="46"/>
    </row>
    <row r="11" s="51" customFormat="true" ht="62.25" hidden="false" customHeight="true" outlineLevel="0" collapsed="false">
      <c r="A11" s="52" t="n">
        <v>8</v>
      </c>
      <c r="B11" s="53" t="s">
        <v>65</v>
      </c>
      <c r="C11" s="63" t="s">
        <v>27</v>
      </c>
      <c r="D11" s="63" t="n">
        <v>200</v>
      </c>
      <c r="E11" s="64"/>
      <c r="F11" s="57"/>
      <c r="G11" s="49"/>
      <c r="H11" s="49"/>
      <c r="I11" s="49"/>
      <c r="J11" s="49"/>
      <c r="AMG11" s="46"/>
      <c r="AMH11" s="46"/>
      <c r="AMI11" s="46"/>
      <c r="AMJ11" s="46"/>
    </row>
    <row r="12" s="51" customFormat="true" ht="56.85" hidden="false" customHeight="true" outlineLevel="0" collapsed="false">
      <c r="A12" s="52" t="n">
        <v>9</v>
      </c>
      <c r="B12" s="65" t="s">
        <v>66</v>
      </c>
      <c r="C12" s="63" t="s">
        <v>27</v>
      </c>
      <c r="D12" s="63" t="n">
        <v>50</v>
      </c>
      <c r="E12" s="64"/>
      <c r="F12" s="57"/>
      <c r="G12" s="49"/>
      <c r="H12" s="49"/>
      <c r="I12" s="49"/>
      <c r="J12" s="49"/>
      <c r="AMG12" s="46"/>
      <c r="AMH12" s="46"/>
      <c r="AMI12" s="46"/>
      <c r="AMJ12" s="46"/>
    </row>
    <row r="13" s="51" customFormat="true" ht="63" hidden="false" customHeight="true" outlineLevel="0" collapsed="false">
      <c r="A13" s="52" t="n">
        <v>10</v>
      </c>
      <c r="B13" s="53" t="s">
        <v>67</v>
      </c>
      <c r="C13" s="54" t="s">
        <v>27</v>
      </c>
      <c r="D13" s="55" t="n">
        <v>100</v>
      </c>
      <c r="E13" s="56"/>
      <c r="F13" s="57"/>
      <c r="G13" s="49"/>
      <c r="H13" s="49"/>
      <c r="I13" s="49"/>
      <c r="J13" s="49"/>
      <c r="AMG13" s="46"/>
      <c r="AMH13" s="46"/>
      <c r="AMI13" s="46"/>
      <c r="AMJ13" s="46"/>
    </row>
    <row r="14" s="51" customFormat="true" ht="32.25" hidden="false" customHeight="true" outlineLevel="0" collapsed="false">
      <c r="A14" s="52" t="n">
        <v>11</v>
      </c>
      <c r="B14" s="65" t="s">
        <v>68</v>
      </c>
      <c r="C14" s="63" t="s">
        <v>27</v>
      </c>
      <c r="D14" s="63" t="n">
        <v>200</v>
      </c>
      <c r="E14" s="64"/>
      <c r="F14" s="57"/>
      <c r="G14" s="49"/>
      <c r="H14" s="49"/>
      <c r="I14" s="49"/>
      <c r="J14" s="49"/>
      <c r="AMG14" s="46"/>
      <c r="AMH14" s="46"/>
      <c r="AMI14" s="46"/>
      <c r="AMJ14" s="46"/>
    </row>
    <row r="15" s="51" customFormat="true" ht="29.25" hidden="false" customHeight="true" outlineLevel="0" collapsed="false">
      <c r="A15" s="52" t="n">
        <v>12</v>
      </c>
      <c r="B15" s="53" t="s">
        <v>69</v>
      </c>
      <c r="C15" s="54" t="s">
        <v>27</v>
      </c>
      <c r="D15" s="55" t="n">
        <v>250</v>
      </c>
      <c r="E15" s="56"/>
      <c r="F15" s="57"/>
      <c r="G15" s="49"/>
      <c r="H15" s="49"/>
      <c r="I15" s="49"/>
      <c r="J15" s="49"/>
      <c r="AMG15" s="46"/>
      <c r="AMH15" s="46"/>
      <c r="AMI15" s="46"/>
      <c r="AMJ15" s="46"/>
    </row>
    <row r="16" s="51" customFormat="true" ht="32.25" hidden="false" customHeight="true" outlineLevel="0" collapsed="false">
      <c r="A16" s="52" t="n">
        <v>13</v>
      </c>
      <c r="B16" s="53" t="s">
        <v>70</v>
      </c>
      <c r="C16" s="54" t="s">
        <v>27</v>
      </c>
      <c r="D16" s="55" t="n">
        <v>100</v>
      </c>
      <c r="E16" s="56"/>
      <c r="F16" s="57"/>
      <c r="G16" s="49"/>
      <c r="H16" s="49"/>
      <c r="I16" s="49"/>
      <c r="J16" s="49"/>
      <c r="AMG16" s="46"/>
      <c r="AMH16" s="46"/>
      <c r="AMI16" s="46"/>
      <c r="AMJ16" s="46"/>
    </row>
    <row r="17" s="51" customFormat="true" ht="33" hidden="false" customHeight="false" outlineLevel="0" collapsed="false">
      <c r="A17" s="52" t="n">
        <v>14</v>
      </c>
      <c r="B17" s="66" t="s">
        <v>71</v>
      </c>
      <c r="C17" s="67" t="s">
        <v>27</v>
      </c>
      <c r="D17" s="68" t="n">
        <v>1000</v>
      </c>
      <c r="E17" s="69"/>
      <c r="F17" s="57"/>
      <c r="G17" s="49"/>
      <c r="H17" s="49"/>
      <c r="I17" s="49"/>
      <c r="J17" s="49"/>
      <c r="AMG17" s="46"/>
      <c r="AMH17" s="46"/>
      <c r="AMI17" s="46"/>
      <c r="AMJ17" s="46"/>
    </row>
    <row r="18" s="51" customFormat="true" ht="35.85" hidden="false" customHeight="true" outlineLevel="0" collapsed="false">
      <c r="A18" s="52" t="n">
        <v>15</v>
      </c>
      <c r="B18" s="66" t="s">
        <v>72</v>
      </c>
      <c r="C18" s="67" t="s">
        <v>73</v>
      </c>
      <c r="D18" s="68" t="n">
        <v>1000</v>
      </c>
      <c r="E18" s="69"/>
      <c r="F18" s="57"/>
      <c r="G18" s="49"/>
      <c r="H18" s="49"/>
      <c r="I18" s="49"/>
      <c r="J18" s="49"/>
      <c r="AMG18" s="46"/>
      <c r="AMH18" s="46"/>
      <c r="AMI18" s="46"/>
      <c r="AMJ18" s="46"/>
    </row>
    <row r="19" s="51" customFormat="true" ht="35.85" hidden="false" customHeight="true" outlineLevel="0" collapsed="false">
      <c r="A19" s="52" t="n">
        <v>16</v>
      </c>
      <c r="B19" s="66" t="s">
        <v>74</v>
      </c>
      <c r="C19" s="67" t="s">
        <v>27</v>
      </c>
      <c r="D19" s="68" t="n">
        <v>2200</v>
      </c>
      <c r="E19" s="69"/>
      <c r="F19" s="57"/>
      <c r="G19" s="49"/>
      <c r="H19" s="49"/>
      <c r="I19" s="49"/>
      <c r="J19" s="49"/>
      <c r="AMG19" s="46"/>
      <c r="AMH19" s="46"/>
      <c r="AMI19" s="46"/>
      <c r="AMJ19" s="46"/>
    </row>
    <row r="20" s="51" customFormat="true" ht="25.35" hidden="false" customHeight="true" outlineLevel="0" collapsed="false">
      <c r="A20" s="52" t="n">
        <v>17</v>
      </c>
      <c r="B20" s="53" t="s">
        <v>75</v>
      </c>
      <c r="C20" s="54" t="s">
        <v>27</v>
      </c>
      <c r="D20" s="55" t="n">
        <v>100</v>
      </c>
      <c r="E20" s="56"/>
      <c r="F20" s="57"/>
      <c r="G20" s="49"/>
      <c r="H20" s="49"/>
      <c r="I20" s="49"/>
      <c r="J20" s="49"/>
      <c r="AMG20" s="46"/>
      <c r="AMH20" s="46"/>
      <c r="AMI20" s="46"/>
      <c r="AMJ20" s="46"/>
    </row>
    <row r="21" s="51" customFormat="true" ht="25.35" hidden="false" customHeight="true" outlineLevel="0" collapsed="false">
      <c r="A21" s="52" t="n">
        <v>18</v>
      </c>
      <c r="B21" s="53" t="s">
        <v>76</v>
      </c>
      <c r="C21" s="54" t="s">
        <v>27</v>
      </c>
      <c r="D21" s="55" t="n">
        <v>900</v>
      </c>
      <c r="E21" s="56"/>
      <c r="F21" s="57"/>
      <c r="G21" s="49"/>
      <c r="H21" s="49"/>
      <c r="I21" s="49"/>
      <c r="J21" s="49"/>
      <c r="AMG21" s="46"/>
      <c r="AMH21" s="46"/>
      <c r="AMI21" s="46"/>
      <c r="AMJ21" s="46"/>
    </row>
    <row r="22" s="51" customFormat="true" ht="25.35" hidden="false" customHeight="true" outlineLevel="0" collapsed="false">
      <c r="A22" s="52" t="n">
        <v>19</v>
      </c>
      <c r="B22" s="53" t="s">
        <v>77</v>
      </c>
      <c r="C22" s="54" t="s">
        <v>27</v>
      </c>
      <c r="D22" s="55" t="n">
        <v>200</v>
      </c>
      <c r="E22" s="56"/>
      <c r="F22" s="57"/>
      <c r="G22" s="49"/>
      <c r="H22" s="49"/>
      <c r="I22" s="49"/>
      <c r="J22" s="49"/>
      <c r="AMG22" s="46"/>
      <c r="AMH22" s="46"/>
      <c r="AMI22" s="46"/>
      <c r="AMJ22" s="46"/>
    </row>
    <row r="23" s="51" customFormat="true" ht="46.35" hidden="false" customHeight="true" outlineLevel="0" collapsed="false">
      <c r="A23" s="52" t="n">
        <v>20</v>
      </c>
      <c r="B23" s="53" t="s">
        <v>78</v>
      </c>
      <c r="C23" s="54" t="s">
        <v>27</v>
      </c>
      <c r="D23" s="55" t="n">
        <v>800</v>
      </c>
      <c r="E23" s="56"/>
      <c r="F23" s="57"/>
      <c r="G23" s="49"/>
      <c r="H23" s="49"/>
      <c r="I23" s="49"/>
      <c r="J23" s="49"/>
      <c r="AMG23" s="46"/>
      <c r="AMH23" s="46"/>
      <c r="AMI23" s="46"/>
      <c r="AMJ23" s="46"/>
    </row>
    <row r="24" s="51" customFormat="true" ht="25.5" hidden="false" customHeight="true" outlineLevel="0" collapsed="false">
      <c r="A24" s="52" t="n">
        <v>21</v>
      </c>
      <c r="B24" s="53" t="s">
        <v>79</v>
      </c>
      <c r="C24" s="54" t="s">
        <v>27</v>
      </c>
      <c r="D24" s="55" t="n">
        <v>1000</v>
      </c>
      <c r="E24" s="56"/>
      <c r="F24" s="57"/>
      <c r="G24" s="49"/>
      <c r="H24" s="49"/>
      <c r="I24" s="49"/>
      <c r="J24" s="49"/>
      <c r="AMG24" s="46"/>
      <c r="AMH24" s="46"/>
      <c r="AMI24" s="46"/>
      <c r="AMJ24" s="46"/>
    </row>
    <row r="25" s="51" customFormat="true" ht="16.65" hidden="false" customHeight="true" outlineLevel="0" collapsed="false">
      <c r="A25" s="52" t="n">
        <v>22</v>
      </c>
      <c r="B25" s="53" t="s">
        <v>80</v>
      </c>
      <c r="C25" s="54" t="s">
        <v>27</v>
      </c>
      <c r="D25" s="55" t="n">
        <v>300</v>
      </c>
      <c r="E25" s="56"/>
      <c r="F25" s="57"/>
      <c r="G25" s="49"/>
      <c r="H25" s="49"/>
      <c r="I25" s="49"/>
      <c r="J25" s="49"/>
      <c r="AMG25" s="46"/>
      <c r="AMH25" s="46"/>
      <c r="AMI25" s="46"/>
      <c r="AMJ25" s="46"/>
    </row>
    <row r="26" s="51" customFormat="true" ht="16.65" hidden="false" customHeight="true" outlineLevel="0" collapsed="false">
      <c r="A26" s="52" t="n">
        <v>23</v>
      </c>
      <c r="B26" s="70" t="s">
        <v>81</v>
      </c>
      <c r="C26" s="67" t="s">
        <v>27</v>
      </c>
      <c r="D26" s="71" t="n">
        <v>300</v>
      </c>
      <c r="E26" s="72"/>
      <c r="F26" s="57"/>
      <c r="G26" s="49"/>
      <c r="H26" s="49"/>
      <c r="I26" s="49"/>
      <c r="J26" s="49"/>
      <c r="AMG26" s="46"/>
      <c r="AMH26" s="46"/>
      <c r="AMI26" s="46"/>
      <c r="AMJ26" s="46"/>
    </row>
    <row r="27" s="51" customFormat="true" ht="16.65" hidden="false" customHeight="true" outlineLevel="0" collapsed="false">
      <c r="A27" s="52" t="n">
        <v>24</v>
      </c>
      <c r="B27" s="53" t="s">
        <v>82</v>
      </c>
      <c r="C27" s="54" t="s">
        <v>27</v>
      </c>
      <c r="D27" s="55" t="n">
        <v>700</v>
      </c>
      <c r="E27" s="56"/>
      <c r="F27" s="57"/>
      <c r="G27" s="49"/>
      <c r="H27" s="49"/>
      <c r="I27" s="49"/>
      <c r="J27" s="49"/>
      <c r="AMG27" s="46"/>
      <c r="AMH27" s="46"/>
      <c r="AMI27" s="46"/>
      <c r="AMJ27" s="46"/>
    </row>
    <row r="28" s="51" customFormat="true" ht="16.65" hidden="false" customHeight="true" outlineLevel="0" collapsed="false">
      <c r="A28" s="52" t="n">
        <v>25</v>
      </c>
      <c r="B28" s="53" t="s">
        <v>83</v>
      </c>
      <c r="C28" s="54" t="s">
        <v>27</v>
      </c>
      <c r="D28" s="55" t="n">
        <v>7000</v>
      </c>
      <c r="E28" s="56"/>
      <c r="F28" s="57"/>
      <c r="G28" s="49"/>
      <c r="H28" s="49"/>
      <c r="I28" s="49"/>
      <c r="J28" s="49"/>
      <c r="AMG28" s="46"/>
      <c r="AMH28" s="46"/>
      <c r="AMI28" s="46"/>
      <c r="AMJ28" s="46"/>
    </row>
    <row r="29" s="51" customFormat="true" ht="16.65" hidden="false" customHeight="true" outlineLevel="0" collapsed="false">
      <c r="A29" s="52" t="n">
        <v>26</v>
      </c>
      <c r="B29" s="53" t="s">
        <v>84</v>
      </c>
      <c r="C29" s="54" t="s">
        <v>85</v>
      </c>
      <c r="D29" s="55" t="n">
        <v>600</v>
      </c>
      <c r="E29" s="56"/>
      <c r="F29" s="57"/>
      <c r="G29" s="49"/>
      <c r="H29" s="49"/>
      <c r="I29" s="49"/>
      <c r="J29" s="49"/>
      <c r="AMG29" s="46"/>
      <c r="AMH29" s="46"/>
      <c r="AMI29" s="46"/>
      <c r="AMJ29" s="46"/>
    </row>
    <row r="30" s="51" customFormat="true" ht="16.65" hidden="false" customHeight="true" outlineLevel="0" collapsed="false">
      <c r="A30" s="52" t="n">
        <v>27</v>
      </c>
      <c r="B30" s="53" t="s">
        <v>86</v>
      </c>
      <c r="C30" s="54" t="s">
        <v>27</v>
      </c>
      <c r="D30" s="55" t="n">
        <v>5000</v>
      </c>
      <c r="E30" s="56"/>
      <c r="F30" s="57"/>
      <c r="G30" s="49"/>
      <c r="H30" s="49"/>
      <c r="I30" s="49"/>
      <c r="J30" s="49"/>
      <c r="AMG30" s="46"/>
      <c r="AMH30" s="46"/>
      <c r="AMI30" s="46"/>
      <c r="AMJ30" s="46"/>
    </row>
    <row r="31" s="51" customFormat="true" ht="16.65" hidden="false" customHeight="true" outlineLevel="0" collapsed="false">
      <c r="A31" s="52" t="n">
        <v>28</v>
      </c>
      <c r="B31" s="53" t="s">
        <v>87</v>
      </c>
      <c r="C31" s="54" t="s">
        <v>27</v>
      </c>
      <c r="D31" s="55" t="n">
        <v>600</v>
      </c>
      <c r="E31" s="56"/>
      <c r="F31" s="57"/>
      <c r="G31" s="49"/>
      <c r="H31" s="49"/>
      <c r="I31" s="49"/>
      <c r="J31" s="49"/>
      <c r="AMG31" s="46"/>
      <c r="AMH31" s="46"/>
      <c r="AMI31" s="46"/>
      <c r="AMJ31" s="46"/>
    </row>
    <row r="32" s="51" customFormat="true" ht="16.65" hidden="false" customHeight="true" outlineLevel="0" collapsed="false">
      <c r="A32" s="52" t="n">
        <v>29</v>
      </c>
      <c r="B32" s="53" t="s">
        <v>88</v>
      </c>
      <c r="C32" s="54" t="s">
        <v>27</v>
      </c>
      <c r="D32" s="55" t="n">
        <v>200</v>
      </c>
      <c r="E32" s="56"/>
      <c r="F32" s="57"/>
      <c r="G32" s="49"/>
      <c r="H32" s="49"/>
      <c r="I32" s="49"/>
      <c r="J32" s="49"/>
      <c r="AMG32" s="46"/>
      <c r="AMH32" s="46"/>
      <c r="AMI32" s="46"/>
      <c r="AMJ32" s="46"/>
    </row>
    <row r="33" s="51" customFormat="true" ht="16.65" hidden="false" customHeight="true" outlineLevel="0" collapsed="false">
      <c r="A33" s="52" t="n">
        <v>30</v>
      </c>
      <c r="B33" s="53" t="s">
        <v>89</v>
      </c>
      <c r="C33" s="54" t="s">
        <v>27</v>
      </c>
      <c r="D33" s="55" t="n">
        <v>1500</v>
      </c>
      <c r="E33" s="56"/>
      <c r="F33" s="57"/>
      <c r="G33" s="49"/>
      <c r="H33" s="49"/>
      <c r="I33" s="49"/>
      <c r="J33" s="49"/>
      <c r="AMG33" s="46"/>
      <c r="AMH33" s="46"/>
      <c r="AMI33" s="46"/>
      <c r="AMJ33" s="46"/>
    </row>
    <row r="34" s="51" customFormat="true" ht="25.35" hidden="false" customHeight="true" outlineLevel="0" collapsed="false">
      <c r="A34" s="52" t="n">
        <v>31</v>
      </c>
      <c r="B34" s="53" t="s">
        <v>90</v>
      </c>
      <c r="C34" s="55" t="s">
        <v>27</v>
      </c>
      <c r="D34" s="55" t="n">
        <v>1500</v>
      </c>
      <c r="E34" s="56"/>
      <c r="F34" s="57"/>
      <c r="G34" s="49"/>
      <c r="H34" s="49"/>
      <c r="I34" s="49"/>
      <c r="J34" s="49"/>
      <c r="AMG34" s="46"/>
      <c r="AMH34" s="46"/>
      <c r="AMI34" s="46"/>
      <c r="AMJ34" s="46"/>
    </row>
    <row r="35" s="51" customFormat="true" ht="16.65" hidden="false" customHeight="true" outlineLevel="0" collapsed="false">
      <c r="A35" s="52" t="n">
        <v>32</v>
      </c>
      <c r="B35" s="18" t="s">
        <v>91</v>
      </c>
      <c r="C35" s="55" t="s">
        <v>73</v>
      </c>
      <c r="D35" s="55" t="n">
        <v>300</v>
      </c>
      <c r="E35" s="56"/>
      <c r="F35" s="57"/>
      <c r="G35" s="49"/>
      <c r="H35" s="49"/>
      <c r="I35" s="49"/>
      <c r="J35" s="49"/>
      <c r="AMG35" s="46"/>
      <c r="AMH35" s="46"/>
      <c r="AMI35" s="46"/>
      <c r="AMJ35" s="46"/>
    </row>
    <row r="36" s="51" customFormat="true" ht="35.85" hidden="false" customHeight="true" outlineLevel="0" collapsed="false">
      <c r="A36" s="52" t="n">
        <v>33</v>
      </c>
      <c r="B36" s="53" t="s">
        <v>92</v>
      </c>
      <c r="C36" s="55" t="s">
        <v>27</v>
      </c>
      <c r="D36" s="55" t="n">
        <v>150</v>
      </c>
      <c r="E36" s="56"/>
      <c r="F36" s="57"/>
      <c r="G36" s="49"/>
      <c r="H36" s="49"/>
      <c r="I36" s="49"/>
      <c r="J36" s="49"/>
      <c r="AMG36" s="46"/>
      <c r="AMH36" s="46"/>
      <c r="AMI36" s="46"/>
      <c r="AMJ36" s="46"/>
    </row>
    <row r="37" s="51" customFormat="true" ht="25.35" hidden="false" customHeight="true" outlineLevel="0" collapsed="false">
      <c r="A37" s="52" t="n">
        <v>34</v>
      </c>
      <c r="B37" s="66" t="s">
        <v>93</v>
      </c>
      <c r="C37" s="67" t="s">
        <v>27</v>
      </c>
      <c r="D37" s="68" t="n">
        <v>5000</v>
      </c>
      <c r="E37" s="69"/>
      <c r="F37" s="57"/>
      <c r="G37" s="49"/>
      <c r="H37" s="49"/>
      <c r="I37" s="49"/>
      <c r="J37" s="49"/>
      <c r="AMG37" s="46"/>
      <c r="AMH37" s="46"/>
      <c r="AMI37" s="46"/>
      <c r="AMJ37" s="46"/>
    </row>
    <row r="38" s="51" customFormat="true" ht="16.65" hidden="false" customHeight="true" outlineLevel="0" collapsed="false">
      <c r="A38" s="52" t="n">
        <v>35</v>
      </c>
      <c r="B38" s="66" t="s">
        <v>94</v>
      </c>
      <c r="C38" s="67" t="s">
        <v>27</v>
      </c>
      <c r="D38" s="68" t="n">
        <v>5000</v>
      </c>
      <c r="E38" s="69"/>
      <c r="F38" s="57"/>
      <c r="G38" s="49"/>
      <c r="H38" s="49"/>
      <c r="I38" s="49"/>
      <c r="J38" s="49"/>
      <c r="AMG38" s="46"/>
      <c r="AMH38" s="46"/>
      <c r="AMI38" s="46"/>
      <c r="AMJ38" s="46"/>
    </row>
    <row r="39" s="51" customFormat="true" ht="16.65" hidden="false" customHeight="true" outlineLevel="0" collapsed="false">
      <c r="A39" s="52" t="n">
        <v>36</v>
      </c>
      <c r="B39" s="66" t="s">
        <v>95</v>
      </c>
      <c r="C39" s="73" t="s">
        <v>27</v>
      </c>
      <c r="D39" s="71" t="n">
        <v>200</v>
      </c>
      <c r="E39" s="72"/>
      <c r="F39" s="57"/>
      <c r="G39" s="49"/>
      <c r="H39" s="49"/>
      <c r="I39" s="49"/>
      <c r="J39" s="49"/>
      <c r="AMG39" s="46"/>
      <c r="AMH39" s="46"/>
      <c r="AMI39" s="46"/>
      <c r="AMJ39" s="46"/>
    </row>
    <row r="40" s="51" customFormat="true" ht="16.65" hidden="false" customHeight="true" outlineLevel="0" collapsed="false">
      <c r="A40" s="52" t="n">
        <v>37</v>
      </c>
      <c r="B40" s="74" t="s">
        <v>96</v>
      </c>
      <c r="C40" s="75" t="s">
        <v>85</v>
      </c>
      <c r="D40" s="76" t="n">
        <v>250</v>
      </c>
      <c r="E40" s="77"/>
      <c r="F40" s="57"/>
      <c r="G40" s="78"/>
      <c r="H40" s="79"/>
      <c r="I40" s="80"/>
      <c r="J40" s="80"/>
      <c r="AMG40" s="46"/>
      <c r="AMH40" s="46"/>
      <c r="AMI40" s="46"/>
      <c r="AMJ40" s="46"/>
    </row>
    <row r="41" s="51" customFormat="true" ht="16.65" hidden="false" customHeight="true" outlineLevel="0" collapsed="false">
      <c r="A41" s="52" t="n">
        <v>38</v>
      </c>
      <c r="B41" s="81" t="s">
        <v>97</v>
      </c>
      <c r="C41" s="54" t="s">
        <v>27</v>
      </c>
      <c r="D41" s="82" t="n">
        <v>300</v>
      </c>
      <c r="E41" s="56"/>
      <c r="F41" s="57"/>
      <c r="G41" s="78"/>
      <c r="H41" s="79"/>
      <c r="I41" s="80"/>
      <c r="J41" s="80"/>
      <c r="AMG41" s="46"/>
      <c r="AMH41" s="46"/>
      <c r="AMI41" s="46"/>
      <c r="AMJ41" s="46"/>
    </row>
    <row r="42" s="51" customFormat="true" ht="16.65" hidden="false" customHeight="true" outlineLevel="0" collapsed="false">
      <c r="A42" s="52" t="n">
        <v>39</v>
      </c>
      <c r="B42" s="81" t="s">
        <v>98</v>
      </c>
      <c r="C42" s="54" t="s">
        <v>27</v>
      </c>
      <c r="D42" s="82" t="n">
        <v>300</v>
      </c>
      <c r="E42" s="56"/>
      <c r="F42" s="57"/>
      <c r="G42" s="78"/>
      <c r="H42" s="79"/>
      <c r="I42" s="80"/>
      <c r="J42" s="80"/>
      <c r="AMG42" s="46"/>
      <c r="AMH42" s="46"/>
      <c r="AMI42" s="46"/>
      <c r="AMJ42" s="46"/>
    </row>
    <row r="43" s="51" customFormat="true" ht="16.65" hidden="false" customHeight="true" outlineLevel="0" collapsed="false">
      <c r="A43" s="52" t="n">
        <v>40</v>
      </c>
      <c r="B43" s="81" t="s">
        <v>99</v>
      </c>
      <c r="C43" s="54" t="s">
        <v>27</v>
      </c>
      <c r="D43" s="82" t="n">
        <v>300</v>
      </c>
      <c r="E43" s="56"/>
      <c r="F43" s="57"/>
      <c r="G43" s="78"/>
      <c r="H43" s="79"/>
      <c r="I43" s="80"/>
      <c r="J43" s="80"/>
      <c r="AMG43" s="46"/>
      <c r="AMH43" s="46"/>
      <c r="AMI43" s="46"/>
      <c r="AMJ43" s="46"/>
    </row>
    <row r="44" s="51" customFormat="true" ht="16.65" hidden="false" customHeight="true" outlineLevel="0" collapsed="false">
      <c r="A44" s="52" t="n">
        <v>41</v>
      </c>
      <c r="B44" s="81" t="s">
        <v>100</v>
      </c>
      <c r="C44" s="54" t="s">
        <v>27</v>
      </c>
      <c r="D44" s="82" t="n">
        <v>100</v>
      </c>
      <c r="E44" s="56"/>
      <c r="F44" s="57"/>
      <c r="G44" s="78"/>
      <c r="H44" s="79"/>
      <c r="I44" s="80"/>
      <c r="J44" s="80"/>
      <c r="AMG44" s="46"/>
      <c r="AMH44" s="46"/>
      <c r="AMI44" s="46"/>
      <c r="AMJ44" s="46"/>
    </row>
    <row r="45" s="51" customFormat="true" ht="16.65" hidden="false" customHeight="true" outlineLevel="0" collapsed="false">
      <c r="A45" s="52" t="n">
        <v>42</v>
      </c>
      <c r="B45" s="83" t="s">
        <v>101</v>
      </c>
      <c r="C45" s="54" t="s">
        <v>27</v>
      </c>
      <c r="D45" s="82" t="n">
        <v>15</v>
      </c>
      <c r="E45" s="56"/>
      <c r="F45" s="57"/>
      <c r="G45" s="78"/>
      <c r="H45" s="79"/>
      <c r="I45" s="80"/>
      <c r="J45" s="80"/>
      <c r="AMG45" s="46"/>
      <c r="AMH45" s="46"/>
      <c r="AMI45" s="46"/>
      <c r="AMJ45" s="46"/>
    </row>
    <row r="46" s="51" customFormat="true" ht="16.65" hidden="false" customHeight="true" outlineLevel="0" collapsed="false">
      <c r="A46" s="52" t="n">
        <v>43</v>
      </c>
      <c r="B46" s="83" t="s">
        <v>102</v>
      </c>
      <c r="C46" s="54" t="s">
        <v>27</v>
      </c>
      <c r="D46" s="82" t="n">
        <v>200</v>
      </c>
      <c r="E46" s="56"/>
      <c r="F46" s="57"/>
      <c r="G46" s="78"/>
      <c r="H46" s="79"/>
      <c r="I46" s="80"/>
      <c r="J46" s="80"/>
      <c r="AMG46" s="46"/>
      <c r="AMH46" s="46"/>
      <c r="AMI46" s="46"/>
      <c r="AMJ46" s="46"/>
    </row>
    <row r="47" s="51" customFormat="true" ht="16.65" hidden="false" customHeight="true" outlineLevel="0" collapsed="false">
      <c r="A47" s="52" t="n">
        <v>44</v>
      </c>
      <c r="B47" s="83" t="s">
        <v>103</v>
      </c>
      <c r="C47" s="84" t="s">
        <v>27</v>
      </c>
      <c r="D47" s="85" t="n">
        <v>300</v>
      </c>
      <c r="E47" s="86"/>
      <c r="F47" s="57"/>
      <c r="G47" s="78"/>
      <c r="H47" s="79"/>
      <c r="I47" s="80"/>
      <c r="J47" s="80"/>
      <c r="AMG47" s="46"/>
      <c r="AMH47" s="46"/>
      <c r="AMI47" s="46"/>
      <c r="AMJ47" s="46"/>
    </row>
    <row r="48" s="51" customFormat="true" ht="16.65" hidden="false" customHeight="true" outlineLevel="0" collapsed="false">
      <c r="A48" s="52" t="n">
        <v>45</v>
      </c>
      <c r="B48" s="83" t="s">
        <v>104</v>
      </c>
      <c r="C48" s="84" t="s">
        <v>27</v>
      </c>
      <c r="D48" s="85" t="n">
        <v>300</v>
      </c>
      <c r="E48" s="86"/>
      <c r="F48" s="57"/>
      <c r="G48" s="78"/>
      <c r="H48" s="79"/>
      <c r="I48" s="80"/>
      <c r="J48" s="80"/>
      <c r="AMG48" s="46"/>
      <c r="AMH48" s="46"/>
      <c r="AMI48" s="46"/>
      <c r="AMJ48" s="46"/>
    </row>
    <row r="49" s="51" customFormat="true" ht="16.65" hidden="false" customHeight="true" outlineLevel="0" collapsed="false">
      <c r="A49" s="52" t="n">
        <v>46</v>
      </c>
      <c r="B49" s="83" t="s">
        <v>105</v>
      </c>
      <c r="C49" s="84" t="s">
        <v>27</v>
      </c>
      <c r="D49" s="85" t="n">
        <v>300</v>
      </c>
      <c r="E49" s="86"/>
      <c r="F49" s="57"/>
      <c r="G49" s="78"/>
      <c r="H49" s="79"/>
      <c r="I49" s="80"/>
      <c r="J49" s="80"/>
      <c r="AMG49" s="46"/>
      <c r="AMH49" s="46"/>
      <c r="AMI49" s="46"/>
      <c r="AMJ49" s="46"/>
    </row>
    <row r="50" s="51" customFormat="true" ht="16.65" hidden="false" customHeight="true" outlineLevel="0" collapsed="false">
      <c r="A50" s="52" t="n">
        <v>47</v>
      </c>
      <c r="B50" s="83" t="s">
        <v>106</v>
      </c>
      <c r="C50" s="84" t="s">
        <v>27</v>
      </c>
      <c r="D50" s="85" t="n">
        <v>300</v>
      </c>
      <c r="E50" s="86"/>
      <c r="F50" s="57"/>
      <c r="G50" s="78"/>
      <c r="H50" s="79"/>
      <c r="I50" s="80"/>
      <c r="J50" s="80"/>
      <c r="AMG50" s="46"/>
      <c r="AMH50" s="46"/>
      <c r="AMI50" s="46"/>
      <c r="AMJ50" s="46"/>
    </row>
    <row r="51" s="51" customFormat="true" ht="16.65" hidden="false" customHeight="true" outlineLevel="0" collapsed="false">
      <c r="A51" s="52" t="n">
        <v>48</v>
      </c>
      <c r="B51" s="83" t="s">
        <v>107</v>
      </c>
      <c r="C51" s="84" t="s">
        <v>27</v>
      </c>
      <c r="D51" s="85" t="n">
        <v>300</v>
      </c>
      <c r="E51" s="86"/>
      <c r="F51" s="57"/>
      <c r="G51" s="78"/>
      <c r="H51" s="79"/>
      <c r="I51" s="80"/>
      <c r="J51" s="80"/>
      <c r="AMG51" s="46"/>
      <c r="AMH51" s="46"/>
      <c r="AMI51" s="46"/>
      <c r="AMJ51" s="46"/>
    </row>
    <row r="52" s="51" customFormat="true" ht="16.65" hidden="false" customHeight="true" outlineLevel="0" collapsed="false">
      <c r="A52" s="52" t="n">
        <v>49</v>
      </c>
      <c r="B52" s="83" t="s">
        <v>108</v>
      </c>
      <c r="C52" s="84" t="s">
        <v>27</v>
      </c>
      <c r="D52" s="85" t="n">
        <v>300</v>
      </c>
      <c r="E52" s="86"/>
      <c r="F52" s="57"/>
      <c r="G52" s="78"/>
      <c r="H52" s="79"/>
      <c r="I52" s="80"/>
      <c r="J52" s="80"/>
      <c r="AMG52" s="46"/>
      <c r="AMH52" s="46"/>
      <c r="AMI52" s="46"/>
      <c r="AMJ52" s="46"/>
    </row>
    <row r="53" s="51" customFormat="true" ht="16.65" hidden="false" customHeight="true" outlineLevel="0" collapsed="false">
      <c r="A53" s="52" t="n">
        <v>50</v>
      </c>
      <c r="B53" s="83" t="s">
        <v>109</v>
      </c>
      <c r="C53" s="84" t="s">
        <v>27</v>
      </c>
      <c r="D53" s="85" t="n">
        <v>300</v>
      </c>
      <c r="E53" s="86"/>
      <c r="F53" s="57"/>
      <c r="G53" s="78"/>
      <c r="H53" s="79"/>
      <c r="I53" s="80"/>
      <c r="J53" s="80"/>
      <c r="AMG53" s="46"/>
      <c r="AMH53" s="46"/>
      <c r="AMI53" s="46"/>
      <c r="AMJ53" s="46"/>
    </row>
    <row r="54" s="51" customFormat="true" ht="16.65" hidden="false" customHeight="true" outlineLevel="0" collapsed="false">
      <c r="A54" s="52" t="n">
        <v>51</v>
      </c>
      <c r="B54" s="83" t="s">
        <v>110</v>
      </c>
      <c r="C54" s="84" t="s">
        <v>27</v>
      </c>
      <c r="D54" s="85" t="n">
        <v>300</v>
      </c>
      <c r="E54" s="86"/>
      <c r="F54" s="57"/>
      <c r="G54" s="78"/>
      <c r="H54" s="79"/>
      <c r="I54" s="80"/>
      <c r="J54" s="80"/>
      <c r="AMG54" s="46"/>
      <c r="AMH54" s="46"/>
      <c r="AMI54" s="46"/>
      <c r="AMJ54" s="46"/>
    </row>
    <row r="55" s="51" customFormat="true" ht="16.65" hidden="false" customHeight="true" outlineLevel="0" collapsed="false">
      <c r="A55" s="52" t="n">
        <v>52</v>
      </c>
      <c r="B55" s="83" t="s">
        <v>111</v>
      </c>
      <c r="C55" s="84" t="s">
        <v>27</v>
      </c>
      <c r="D55" s="85" t="n">
        <v>300</v>
      </c>
      <c r="E55" s="86"/>
      <c r="F55" s="57"/>
      <c r="G55" s="78"/>
      <c r="H55" s="79"/>
      <c r="I55" s="80"/>
      <c r="J55" s="80"/>
      <c r="AMG55" s="46"/>
      <c r="AMH55" s="46"/>
      <c r="AMI55" s="46"/>
      <c r="AMJ55" s="46"/>
    </row>
    <row r="56" s="51" customFormat="true" ht="16.65" hidden="false" customHeight="true" outlineLevel="0" collapsed="false">
      <c r="A56" s="52" t="n">
        <v>53</v>
      </c>
      <c r="B56" s="83" t="s">
        <v>112</v>
      </c>
      <c r="C56" s="84" t="s">
        <v>27</v>
      </c>
      <c r="D56" s="85" t="n">
        <v>200</v>
      </c>
      <c r="E56" s="86"/>
      <c r="F56" s="57"/>
      <c r="G56" s="78"/>
      <c r="H56" s="79"/>
      <c r="I56" s="80"/>
      <c r="J56" s="80"/>
      <c r="AMG56" s="46"/>
      <c r="AMH56" s="46"/>
      <c r="AMI56" s="46"/>
      <c r="AMJ56" s="46"/>
    </row>
    <row r="57" s="51" customFormat="true" ht="16.65" hidden="false" customHeight="true" outlineLevel="0" collapsed="false">
      <c r="A57" s="52" t="n">
        <v>54</v>
      </c>
      <c r="B57" s="83" t="s">
        <v>113</v>
      </c>
      <c r="C57" s="54" t="s">
        <v>27</v>
      </c>
      <c r="D57" s="82" t="n">
        <v>400</v>
      </c>
      <c r="E57" s="56"/>
      <c r="F57" s="57"/>
      <c r="G57" s="87"/>
      <c r="H57" s="79"/>
      <c r="I57" s="80"/>
      <c r="J57" s="80"/>
      <c r="AMG57" s="46"/>
      <c r="AMH57" s="46"/>
      <c r="AMI57" s="46"/>
      <c r="AMJ57" s="46"/>
    </row>
    <row r="58" s="51" customFormat="true" ht="49.5" hidden="false" customHeight="true" outlineLevel="0" collapsed="false">
      <c r="A58" s="52" t="n">
        <v>55</v>
      </c>
      <c r="B58" s="88" t="s">
        <v>114</v>
      </c>
      <c r="C58" s="54" t="s">
        <v>27</v>
      </c>
      <c r="D58" s="55" t="n">
        <v>800</v>
      </c>
      <c r="E58" s="56"/>
      <c r="F58" s="57"/>
      <c r="G58" s="78"/>
      <c r="H58" s="79"/>
      <c r="I58" s="80"/>
      <c r="J58" s="80"/>
      <c r="AMG58" s="46"/>
      <c r="AMH58" s="46"/>
      <c r="AMI58" s="46"/>
      <c r="AMJ58" s="46"/>
    </row>
    <row r="59" s="51" customFormat="true" ht="21.75" hidden="false" customHeight="true" outlineLevel="0" collapsed="false">
      <c r="A59" s="52" t="n">
        <v>56</v>
      </c>
      <c r="B59" s="80" t="s">
        <v>115</v>
      </c>
      <c r="C59" s="73" t="s">
        <v>27</v>
      </c>
      <c r="D59" s="71" t="n">
        <v>50</v>
      </c>
      <c r="E59" s="72"/>
      <c r="F59" s="57"/>
      <c r="G59" s="49"/>
      <c r="H59" s="49"/>
      <c r="I59" s="49"/>
      <c r="J59" s="49"/>
      <c r="AMG59" s="46"/>
      <c r="AMH59" s="46"/>
      <c r="AMI59" s="46"/>
      <c r="AMJ59" s="46"/>
    </row>
    <row r="60" s="51" customFormat="true" ht="16.65" hidden="false" customHeight="true" outlineLevel="0" collapsed="false">
      <c r="A60" s="52" t="n">
        <v>57</v>
      </c>
      <c r="B60" s="80" t="s">
        <v>116</v>
      </c>
      <c r="C60" s="73" t="s">
        <v>27</v>
      </c>
      <c r="D60" s="71" t="n">
        <v>50</v>
      </c>
      <c r="E60" s="72"/>
      <c r="F60" s="57"/>
      <c r="G60" s="49"/>
      <c r="H60" s="49"/>
      <c r="I60" s="49"/>
      <c r="J60" s="49"/>
      <c r="AMG60" s="46"/>
      <c r="AMH60" s="46"/>
      <c r="AMI60" s="46"/>
      <c r="AMJ60" s="46"/>
    </row>
    <row r="61" s="51" customFormat="true" ht="16.65" hidden="false" customHeight="true" outlineLevel="0" collapsed="false">
      <c r="A61" s="52" t="n">
        <v>58</v>
      </c>
      <c r="B61" s="89" t="s">
        <v>117</v>
      </c>
      <c r="C61" s="73" t="s">
        <v>27</v>
      </c>
      <c r="D61" s="71" t="n">
        <v>300</v>
      </c>
      <c r="E61" s="72"/>
      <c r="F61" s="57"/>
      <c r="G61" s="49"/>
      <c r="H61" s="49"/>
      <c r="I61" s="49"/>
      <c r="J61" s="49"/>
      <c r="AMG61" s="46"/>
      <c r="AMH61" s="46"/>
      <c r="AMI61" s="46"/>
      <c r="AMJ61" s="46"/>
    </row>
    <row r="62" s="51" customFormat="true" ht="16.65" hidden="false" customHeight="true" outlineLevel="0" collapsed="false">
      <c r="A62" s="52" t="n">
        <v>59</v>
      </c>
      <c r="B62" s="53" t="s">
        <v>118</v>
      </c>
      <c r="C62" s="73" t="s">
        <v>27</v>
      </c>
      <c r="D62" s="55" t="n">
        <v>500</v>
      </c>
      <c r="E62" s="56"/>
      <c r="F62" s="57"/>
      <c r="G62" s="49"/>
      <c r="H62" s="49"/>
      <c r="I62" s="49"/>
      <c r="J62" s="49"/>
      <c r="AMG62" s="46"/>
      <c r="AMH62" s="46"/>
      <c r="AMI62" s="46"/>
      <c r="AMJ62" s="46"/>
    </row>
    <row r="63" s="51" customFormat="true" ht="28.5" hidden="false" customHeight="true" outlineLevel="0" collapsed="false">
      <c r="A63" s="52" t="n">
        <v>60</v>
      </c>
      <c r="B63" s="88" t="s">
        <v>119</v>
      </c>
      <c r="C63" s="90" t="s">
        <v>27</v>
      </c>
      <c r="D63" s="60" t="n">
        <v>200</v>
      </c>
      <c r="E63" s="91"/>
      <c r="F63" s="57"/>
      <c r="G63" s="49"/>
      <c r="H63" s="49"/>
      <c r="I63" s="49"/>
      <c r="J63" s="49"/>
      <c r="AMG63" s="46"/>
      <c r="AMH63" s="46"/>
      <c r="AMI63" s="46"/>
      <c r="AMJ63" s="46"/>
    </row>
    <row r="64" s="51" customFormat="true" ht="31.5" hidden="false" customHeight="true" outlineLevel="0" collapsed="false">
      <c r="A64" s="52" t="n">
        <v>61</v>
      </c>
      <c r="B64" s="53" t="s">
        <v>120</v>
      </c>
      <c r="C64" s="54" t="s">
        <v>27</v>
      </c>
      <c r="D64" s="55" t="n">
        <v>200</v>
      </c>
      <c r="E64" s="56"/>
      <c r="F64" s="57"/>
      <c r="G64" s="49"/>
      <c r="H64" s="49"/>
      <c r="I64" s="49"/>
      <c r="J64" s="49"/>
      <c r="AMG64" s="46"/>
      <c r="AMH64" s="46"/>
      <c r="AMI64" s="46"/>
      <c r="AMJ64" s="46"/>
    </row>
    <row r="65" s="51" customFormat="true" ht="25.35" hidden="false" customHeight="true" outlineLevel="0" collapsed="false">
      <c r="A65" s="52" t="n">
        <v>62</v>
      </c>
      <c r="B65" s="53" t="s">
        <v>121</v>
      </c>
      <c r="C65" s="54" t="s">
        <v>27</v>
      </c>
      <c r="D65" s="55" t="n">
        <v>300</v>
      </c>
      <c r="E65" s="56"/>
      <c r="F65" s="57"/>
      <c r="G65" s="49"/>
      <c r="H65" s="49"/>
      <c r="I65" s="49"/>
      <c r="J65" s="49"/>
      <c r="AMG65" s="46"/>
      <c r="AMH65" s="46"/>
      <c r="AMI65" s="46"/>
      <c r="AMJ65" s="46"/>
    </row>
    <row r="66" s="51" customFormat="true" ht="16.65" hidden="false" customHeight="true" outlineLevel="0" collapsed="false">
      <c r="A66" s="52" t="n">
        <v>63</v>
      </c>
      <c r="B66" s="53" t="s">
        <v>122</v>
      </c>
      <c r="C66" s="54" t="s">
        <v>27</v>
      </c>
      <c r="D66" s="55" t="n">
        <v>500</v>
      </c>
      <c r="E66" s="56"/>
      <c r="F66" s="57"/>
      <c r="G66" s="49"/>
      <c r="H66" s="49"/>
      <c r="I66" s="49"/>
      <c r="J66" s="49"/>
      <c r="AMG66" s="46"/>
      <c r="AMH66" s="46"/>
      <c r="AMI66" s="46"/>
      <c r="AMJ66" s="46"/>
    </row>
    <row r="67" s="51" customFormat="true" ht="16.65" hidden="false" customHeight="true" outlineLevel="0" collapsed="false">
      <c r="A67" s="52" t="n">
        <v>64</v>
      </c>
      <c r="B67" s="53" t="s">
        <v>123</v>
      </c>
      <c r="C67" s="54" t="s">
        <v>27</v>
      </c>
      <c r="D67" s="55" t="n">
        <v>300</v>
      </c>
      <c r="E67" s="92"/>
      <c r="F67" s="57"/>
      <c r="G67" s="49"/>
      <c r="H67" s="49"/>
      <c r="I67" s="49"/>
      <c r="J67" s="49"/>
      <c r="AMG67" s="46"/>
      <c r="AMH67" s="46"/>
      <c r="AMI67" s="46"/>
      <c r="AMJ67" s="46"/>
    </row>
    <row r="68" s="51" customFormat="true" ht="16.65" hidden="false" customHeight="true" outlineLevel="0" collapsed="false">
      <c r="A68" s="52" t="n">
        <v>65</v>
      </c>
      <c r="B68" s="53" t="s">
        <v>124</v>
      </c>
      <c r="C68" s="54" t="s">
        <v>27</v>
      </c>
      <c r="D68" s="55" t="n">
        <v>300</v>
      </c>
      <c r="E68" s="92"/>
      <c r="F68" s="57"/>
      <c r="G68" s="49"/>
      <c r="H68" s="49"/>
      <c r="I68" s="49"/>
      <c r="J68" s="49"/>
      <c r="AMG68" s="46"/>
      <c r="AMH68" s="46"/>
      <c r="AMI68" s="46"/>
      <c r="AMJ68" s="46"/>
    </row>
    <row r="69" s="51" customFormat="true" ht="46.5" hidden="false" customHeight="true" outlineLevel="0" collapsed="false">
      <c r="A69" s="52" t="n">
        <v>66</v>
      </c>
      <c r="B69" s="53" t="s">
        <v>125</v>
      </c>
      <c r="C69" s="54" t="s">
        <v>27</v>
      </c>
      <c r="D69" s="55" t="n">
        <v>600</v>
      </c>
      <c r="E69" s="92"/>
      <c r="F69" s="57"/>
      <c r="G69" s="49"/>
      <c r="H69" s="49"/>
      <c r="I69" s="49"/>
      <c r="J69" s="49"/>
      <c r="AMG69" s="46"/>
      <c r="AMH69" s="46"/>
      <c r="AMI69" s="46"/>
      <c r="AMJ69" s="46"/>
    </row>
    <row r="70" s="51" customFormat="true" ht="30.75" hidden="false" customHeight="true" outlineLevel="0" collapsed="false">
      <c r="A70" s="52" t="n">
        <v>67</v>
      </c>
      <c r="B70" s="88" t="s">
        <v>126</v>
      </c>
      <c r="C70" s="54" t="s">
        <v>127</v>
      </c>
      <c r="D70" s="55" t="n">
        <v>700</v>
      </c>
      <c r="E70" s="92"/>
      <c r="F70" s="57"/>
      <c r="G70" s="49"/>
      <c r="H70" s="49"/>
      <c r="I70" s="49"/>
      <c r="J70" s="49"/>
      <c r="AMG70" s="46"/>
      <c r="AMH70" s="46"/>
      <c r="AMI70" s="46"/>
      <c r="AMJ70" s="46"/>
    </row>
    <row r="71" s="51" customFormat="true" ht="16.65" hidden="false" customHeight="true" outlineLevel="0" collapsed="false">
      <c r="A71" s="52" t="n">
        <v>68</v>
      </c>
      <c r="B71" s="53" t="s">
        <v>128</v>
      </c>
      <c r="C71" s="54" t="s">
        <v>27</v>
      </c>
      <c r="D71" s="82" t="n">
        <v>100</v>
      </c>
      <c r="E71" s="93"/>
      <c r="F71" s="57"/>
      <c r="G71" s="49"/>
      <c r="H71" s="49"/>
      <c r="I71" s="49"/>
      <c r="J71" s="49"/>
      <c r="AMG71" s="46"/>
      <c r="AMH71" s="46"/>
      <c r="AMI71" s="46"/>
      <c r="AMJ71" s="46"/>
    </row>
    <row r="72" s="51" customFormat="true" ht="16.65" hidden="false" customHeight="true" outlineLevel="0" collapsed="false">
      <c r="A72" s="52" t="n">
        <v>69</v>
      </c>
      <c r="B72" s="94" t="s">
        <v>129</v>
      </c>
      <c r="C72" s="54" t="s">
        <v>130</v>
      </c>
      <c r="D72" s="55" t="n">
        <v>400</v>
      </c>
      <c r="E72" s="95"/>
      <c r="F72" s="57"/>
      <c r="G72" s="49"/>
      <c r="H72" s="49"/>
      <c r="I72" s="49"/>
      <c r="J72" s="49"/>
      <c r="AMG72" s="46"/>
      <c r="AMH72" s="46"/>
      <c r="AMI72" s="46"/>
      <c r="AMJ72" s="46"/>
    </row>
    <row r="73" s="51" customFormat="true" ht="16.65" hidden="false" customHeight="true" outlineLevel="0" collapsed="false">
      <c r="A73" s="52" t="n">
        <v>70</v>
      </c>
      <c r="B73" s="94" t="s">
        <v>131</v>
      </c>
      <c r="C73" s="54" t="s">
        <v>127</v>
      </c>
      <c r="D73" s="55" t="n">
        <v>800</v>
      </c>
      <c r="E73" s="95"/>
      <c r="F73" s="57"/>
      <c r="G73" s="49"/>
      <c r="H73" s="49"/>
      <c r="I73" s="49"/>
      <c r="J73" s="49"/>
      <c r="AMG73" s="46"/>
      <c r="AMH73" s="46"/>
      <c r="AMI73" s="46"/>
      <c r="AMJ73" s="46"/>
    </row>
    <row r="74" s="51" customFormat="true" ht="16.65" hidden="false" customHeight="true" outlineLevel="0" collapsed="false">
      <c r="A74" s="52" t="n">
        <v>71</v>
      </c>
      <c r="B74" s="53" t="s">
        <v>132</v>
      </c>
      <c r="C74" s="54" t="s">
        <v>127</v>
      </c>
      <c r="D74" s="82" t="n">
        <v>50</v>
      </c>
      <c r="E74" s="93"/>
      <c r="F74" s="57"/>
      <c r="G74" s="49"/>
      <c r="H74" s="49"/>
      <c r="I74" s="49"/>
      <c r="J74" s="49"/>
      <c r="AMG74" s="46"/>
      <c r="AMH74" s="46"/>
      <c r="AMI74" s="46"/>
      <c r="AMJ74" s="46"/>
    </row>
    <row r="75" s="51" customFormat="true" ht="16.65" hidden="false" customHeight="true" outlineLevel="0" collapsed="false">
      <c r="A75" s="52" t="n">
        <v>72</v>
      </c>
      <c r="B75" s="53" t="s">
        <v>133</v>
      </c>
      <c r="C75" s="54" t="s">
        <v>130</v>
      </c>
      <c r="D75" s="82" t="n">
        <v>50</v>
      </c>
      <c r="E75" s="93"/>
      <c r="F75" s="57"/>
      <c r="G75" s="49"/>
      <c r="H75" s="49"/>
      <c r="I75" s="49"/>
      <c r="J75" s="49"/>
      <c r="AMG75" s="46"/>
      <c r="AMH75" s="46"/>
      <c r="AMI75" s="46"/>
      <c r="AMJ75" s="46"/>
    </row>
    <row r="76" s="51" customFormat="true" ht="16.65" hidden="false" customHeight="true" outlineLevel="0" collapsed="false">
      <c r="A76" s="52" t="n">
        <v>73</v>
      </c>
      <c r="B76" s="53" t="s">
        <v>134</v>
      </c>
      <c r="C76" s="54" t="s">
        <v>127</v>
      </c>
      <c r="D76" s="82" t="n">
        <v>60</v>
      </c>
      <c r="E76" s="93"/>
      <c r="F76" s="57"/>
      <c r="G76" s="49"/>
      <c r="H76" s="49"/>
      <c r="I76" s="49"/>
      <c r="J76" s="49"/>
      <c r="AMG76" s="46"/>
      <c r="AMH76" s="46"/>
      <c r="AMI76" s="46"/>
      <c r="AMJ76" s="46"/>
    </row>
    <row r="77" s="51" customFormat="true" ht="16.65" hidden="false" customHeight="true" outlineLevel="0" collapsed="false">
      <c r="A77" s="52" t="n">
        <v>74</v>
      </c>
      <c r="B77" s="94" t="s">
        <v>129</v>
      </c>
      <c r="C77" s="54" t="s">
        <v>130</v>
      </c>
      <c r="D77" s="55" t="n">
        <v>400</v>
      </c>
      <c r="E77" s="95"/>
      <c r="F77" s="57"/>
      <c r="G77" s="49"/>
      <c r="H77" s="49"/>
      <c r="I77" s="49"/>
      <c r="J77" s="49"/>
      <c r="AMG77" s="46"/>
      <c r="AMH77" s="46"/>
      <c r="AMI77" s="46"/>
      <c r="AMJ77" s="46"/>
    </row>
    <row r="78" s="51" customFormat="true" ht="16.65" hidden="false" customHeight="true" outlineLevel="0" collapsed="false">
      <c r="A78" s="52" t="n">
        <v>75</v>
      </c>
      <c r="B78" s="53" t="s">
        <v>135</v>
      </c>
      <c r="C78" s="54" t="s">
        <v>27</v>
      </c>
      <c r="D78" s="55" t="n">
        <v>600</v>
      </c>
      <c r="E78" s="92"/>
      <c r="F78" s="57"/>
      <c r="G78" s="49"/>
      <c r="H78" s="49"/>
      <c r="I78" s="49"/>
      <c r="J78" s="49"/>
      <c r="AMG78" s="46"/>
      <c r="AMH78" s="46"/>
      <c r="AMI78" s="46"/>
      <c r="AMJ78" s="46"/>
    </row>
    <row r="79" s="51" customFormat="true" ht="16.65" hidden="false" customHeight="true" outlineLevel="0" collapsed="false">
      <c r="A79" s="52" t="n">
        <v>76</v>
      </c>
      <c r="B79" s="53" t="s">
        <v>136</v>
      </c>
      <c r="C79" s="54" t="s">
        <v>27</v>
      </c>
      <c r="D79" s="55" t="n">
        <v>200</v>
      </c>
      <c r="E79" s="95"/>
      <c r="F79" s="57"/>
      <c r="G79" s="96"/>
      <c r="H79" s="96"/>
      <c r="I79" s="96"/>
      <c r="J79" s="96"/>
      <c r="AMG79" s="46"/>
      <c r="AMH79" s="46"/>
      <c r="AMI79" s="46"/>
      <c r="AMJ79" s="46"/>
    </row>
    <row r="80" customFormat="false" ht="51" hidden="false" customHeight="true" outlineLevel="0" collapsed="false">
      <c r="A80" s="52" t="n">
        <v>77</v>
      </c>
      <c r="B80" s="53" t="s">
        <v>137</v>
      </c>
      <c r="C80" s="55" t="s">
        <v>27</v>
      </c>
      <c r="D80" s="55" t="n">
        <v>1700</v>
      </c>
      <c r="E80" s="95"/>
      <c r="F80" s="57"/>
      <c r="G80" s="96"/>
      <c r="H80" s="96"/>
      <c r="I80" s="96"/>
      <c r="J80" s="96"/>
    </row>
    <row r="81" customFormat="false" ht="46.35" hidden="false" customHeight="true" outlineLevel="0" collapsed="false">
      <c r="A81" s="52" t="n">
        <v>78</v>
      </c>
      <c r="B81" s="53" t="s">
        <v>138</v>
      </c>
      <c r="C81" s="54" t="s">
        <v>27</v>
      </c>
      <c r="D81" s="55" t="n">
        <v>40</v>
      </c>
      <c r="E81" s="95"/>
      <c r="F81" s="57"/>
      <c r="G81" s="96"/>
      <c r="H81" s="96"/>
      <c r="I81" s="96"/>
      <c r="J81" s="96"/>
    </row>
    <row r="82" customFormat="false" ht="35.85" hidden="false" customHeight="true" outlineLevel="0" collapsed="false">
      <c r="A82" s="52" t="n">
        <v>79</v>
      </c>
      <c r="B82" s="53" t="s">
        <v>139</v>
      </c>
      <c r="C82" s="54" t="s">
        <v>27</v>
      </c>
      <c r="D82" s="55" t="n">
        <v>500</v>
      </c>
      <c r="E82" s="95"/>
      <c r="F82" s="57"/>
      <c r="G82" s="96"/>
      <c r="H82" s="96"/>
      <c r="I82" s="96"/>
      <c r="J82" s="96"/>
    </row>
    <row r="83" customFormat="false" ht="25.35" hidden="false" customHeight="true" outlineLevel="0" collapsed="false">
      <c r="A83" s="52" t="n">
        <v>80</v>
      </c>
      <c r="B83" s="53" t="s">
        <v>140</v>
      </c>
      <c r="C83" s="54" t="s">
        <v>27</v>
      </c>
      <c r="D83" s="55" t="n">
        <v>20</v>
      </c>
      <c r="E83" s="95"/>
      <c r="F83" s="57"/>
      <c r="G83" s="96"/>
      <c r="H83" s="96"/>
      <c r="I83" s="96"/>
      <c r="J83" s="96"/>
    </row>
    <row r="84" customFormat="false" ht="47.25" hidden="false" customHeight="true" outlineLevel="0" collapsed="false">
      <c r="A84" s="52" t="n">
        <v>81</v>
      </c>
      <c r="B84" s="97" t="s">
        <v>141</v>
      </c>
      <c r="C84" s="54" t="s">
        <v>27</v>
      </c>
      <c r="D84" s="55" t="n">
        <v>10</v>
      </c>
      <c r="E84" s="95"/>
      <c r="F84" s="57"/>
      <c r="G84" s="96"/>
      <c r="H84" s="96"/>
      <c r="I84" s="96"/>
      <c r="J84" s="96"/>
    </row>
    <row r="85" customFormat="false" ht="55.5" hidden="false" customHeight="true" outlineLevel="0" collapsed="false">
      <c r="A85" s="52" t="n">
        <v>82</v>
      </c>
      <c r="B85" s="53" t="s">
        <v>142</v>
      </c>
      <c r="C85" s="54" t="s">
        <v>27</v>
      </c>
      <c r="D85" s="55" t="n">
        <v>400</v>
      </c>
      <c r="E85" s="95"/>
      <c r="F85" s="57"/>
      <c r="G85" s="96"/>
      <c r="H85" s="96"/>
      <c r="I85" s="96"/>
      <c r="J85" s="96"/>
    </row>
    <row r="86" customFormat="false" ht="82.5" hidden="false" customHeight="true" outlineLevel="0" collapsed="false">
      <c r="A86" s="52" t="n">
        <v>83</v>
      </c>
      <c r="B86" s="53" t="s">
        <v>143</v>
      </c>
      <c r="C86" s="54" t="s">
        <v>27</v>
      </c>
      <c r="D86" s="55" t="n">
        <v>50</v>
      </c>
      <c r="E86" s="95"/>
      <c r="F86" s="57"/>
      <c r="G86" s="96"/>
      <c r="H86" s="96"/>
      <c r="I86" s="96"/>
      <c r="J86" s="96"/>
    </row>
    <row r="87" customFormat="false" ht="123.75" hidden="false" customHeight="true" outlineLevel="0" collapsed="false">
      <c r="A87" s="52" t="n">
        <v>84</v>
      </c>
      <c r="B87" s="88" t="s">
        <v>144</v>
      </c>
      <c r="C87" s="90" t="s">
        <v>27</v>
      </c>
      <c r="D87" s="60" t="n">
        <v>100</v>
      </c>
      <c r="E87" s="91"/>
      <c r="F87" s="57"/>
      <c r="G87" s="96"/>
      <c r="H87" s="96"/>
      <c r="I87" s="96"/>
      <c r="J87" s="96"/>
    </row>
    <row r="88" customFormat="false" ht="145.5" hidden="false" customHeight="true" outlineLevel="0" collapsed="false">
      <c r="A88" s="52" t="n">
        <v>85</v>
      </c>
      <c r="B88" s="88" t="s">
        <v>145</v>
      </c>
      <c r="C88" s="90" t="s">
        <v>27</v>
      </c>
      <c r="D88" s="60" t="n">
        <v>50</v>
      </c>
      <c r="E88" s="91"/>
      <c r="F88" s="57"/>
      <c r="G88" s="96"/>
      <c r="H88" s="96"/>
      <c r="I88" s="96"/>
      <c r="J88" s="96"/>
    </row>
    <row r="89" customFormat="false" ht="43.5" hidden="false" customHeight="true" outlineLevel="0" collapsed="false">
      <c r="A89" s="52" t="n">
        <v>86</v>
      </c>
      <c r="B89" s="88" t="s">
        <v>146</v>
      </c>
      <c r="C89" s="90" t="s">
        <v>27</v>
      </c>
      <c r="D89" s="60" t="n">
        <v>30</v>
      </c>
      <c r="E89" s="91"/>
      <c r="F89" s="57"/>
      <c r="G89" s="96"/>
      <c r="H89" s="96"/>
      <c r="I89" s="96"/>
      <c r="J89" s="96"/>
    </row>
    <row r="90" customFormat="false" ht="25.35" hidden="false" customHeight="true" outlineLevel="0" collapsed="false">
      <c r="A90" s="52" t="n">
        <v>87</v>
      </c>
      <c r="B90" s="53" t="s">
        <v>147</v>
      </c>
      <c r="C90" s="54" t="s">
        <v>27</v>
      </c>
      <c r="D90" s="55" t="n">
        <v>200</v>
      </c>
      <c r="E90" s="56"/>
      <c r="F90" s="57"/>
      <c r="G90" s="96"/>
      <c r="H90" s="96"/>
      <c r="I90" s="96"/>
      <c r="J90" s="96"/>
    </row>
    <row r="91" customFormat="false" ht="42.75" hidden="false" customHeight="true" outlineLevel="0" collapsed="false">
      <c r="A91" s="52" t="n">
        <v>88</v>
      </c>
      <c r="B91" s="53" t="s">
        <v>148</v>
      </c>
      <c r="C91" s="67" t="s">
        <v>85</v>
      </c>
      <c r="D91" s="68" t="n">
        <v>75</v>
      </c>
      <c r="E91" s="72"/>
      <c r="F91" s="57"/>
      <c r="G91" s="96"/>
      <c r="H91" s="96"/>
      <c r="I91" s="96"/>
      <c r="J91" s="96"/>
    </row>
    <row r="92" customFormat="false" ht="44.25" hidden="false" customHeight="true" outlineLevel="0" collapsed="false">
      <c r="A92" s="52" t="n">
        <v>89</v>
      </c>
      <c r="B92" s="98" t="s">
        <v>149</v>
      </c>
      <c r="C92" s="67" t="s">
        <v>27</v>
      </c>
      <c r="D92" s="68" t="n">
        <v>100</v>
      </c>
      <c r="E92" s="72"/>
      <c r="F92" s="57"/>
      <c r="G92" s="96"/>
      <c r="H92" s="96"/>
      <c r="I92" s="96"/>
      <c r="J92" s="96"/>
    </row>
    <row r="93" customFormat="false" ht="92.25" hidden="false" customHeight="true" outlineLevel="0" collapsed="false">
      <c r="A93" s="52" t="n">
        <v>90</v>
      </c>
      <c r="B93" s="53" t="s">
        <v>150</v>
      </c>
      <c r="C93" s="54" t="s">
        <v>27</v>
      </c>
      <c r="D93" s="55" t="n">
        <v>200</v>
      </c>
      <c r="E93" s="56"/>
      <c r="F93" s="57"/>
      <c r="G93" s="96"/>
      <c r="H93" s="96"/>
      <c r="I93" s="96"/>
      <c r="J93" s="96"/>
    </row>
    <row r="94" customFormat="false" ht="88.35" hidden="false" customHeight="true" outlineLevel="0" collapsed="false">
      <c r="A94" s="52" t="n">
        <v>91</v>
      </c>
      <c r="B94" s="74" t="s">
        <v>151</v>
      </c>
      <c r="C94" s="63" t="s">
        <v>27</v>
      </c>
      <c r="D94" s="99" t="n">
        <v>1000</v>
      </c>
      <c r="E94" s="64"/>
      <c r="F94" s="57"/>
      <c r="G94" s="96"/>
      <c r="H94" s="96"/>
      <c r="I94" s="96"/>
      <c r="J94" s="96"/>
    </row>
    <row r="95" customFormat="false" ht="37.5" hidden="false" customHeight="true" outlineLevel="0" collapsed="false">
      <c r="A95" s="52" t="n">
        <v>92</v>
      </c>
      <c r="B95" s="100" t="s">
        <v>152</v>
      </c>
      <c r="C95" s="75" t="s">
        <v>85</v>
      </c>
      <c r="D95" s="75" t="n">
        <v>600</v>
      </c>
      <c r="E95" s="101"/>
      <c r="F95" s="57"/>
      <c r="G95" s="102"/>
      <c r="H95" s="96"/>
      <c r="I95" s="96"/>
      <c r="J95" s="96"/>
    </row>
    <row r="96" customFormat="false" ht="29.25" hidden="false" customHeight="true" outlineLevel="0" collapsed="false">
      <c r="A96" s="52" t="n">
        <v>93</v>
      </c>
      <c r="B96" s="103" t="s">
        <v>153</v>
      </c>
      <c r="C96" s="67" t="s">
        <v>27</v>
      </c>
      <c r="D96" s="67" t="n">
        <v>200</v>
      </c>
      <c r="E96" s="104"/>
      <c r="F96" s="57"/>
      <c r="G96" s="96"/>
      <c r="H96" s="96"/>
      <c r="I96" s="96"/>
      <c r="J96" s="96"/>
    </row>
    <row r="97" customFormat="false" ht="40.5" hidden="false" customHeight="true" outlineLevel="0" collapsed="false">
      <c r="A97" s="52" t="n">
        <v>94</v>
      </c>
      <c r="B97" s="105" t="s">
        <v>154</v>
      </c>
      <c r="C97" s="67" t="s">
        <v>27</v>
      </c>
      <c r="D97" s="67" t="n">
        <v>700</v>
      </c>
      <c r="E97" s="104"/>
      <c r="F97" s="57"/>
      <c r="G97" s="96"/>
      <c r="H97" s="96"/>
      <c r="I97" s="96"/>
      <c r="J97" s="96"/>
    </row>
    <row r="98" customFormat="false" ht="45" hidden="false" customHeight="true" outlineLevel="0" collapsed="false">
      <c r="A98" s="52" t="n">
        <v>95</v>
      </c>
      <c r="B98" s="106" t="s">
        <v>155</v>
      </c>
      <c r="C98" s="67" t="s">
        <v>27</v>
      </c>
      <c r="D98" s="67" t="n">
        <v>500</v>
      </c>
      <c r="E98" s="104"/>
      <c r="F98" s="57"/>
      <c r="G98" s="96"/>
      <c r="H98" s="96"/>
      <c r="I98" s="96"/>
      <c r="J98" s="96"/>
    </row>
    <row r="99" customFormat="false" ht="35.85" hidden="false" customHeight="true" outlineLevel="0" collapsed="false">
      <c r="A99" s="52" t="n">
        <v>96</v>
      </c>
      <c r="B99" s="107" t="s">
        <v>156</v>
      </c>
      <c r="C99" s="54" t="s">
        <v>27</v>
      </c>
      <c r="D99" s="55" t="n">
        <v>50000</v>
      </c>
      <c r="E99" s="108"/>
      <c r="F99" s="57"/>
      <c r="G99" s="96"/>
      <c r="H99" s="96"/>
      <c r="I99" s="96"/>
      <c r="J99" s="96"/>
    </row>
    <row r="100" customFormat="false" ht="35.85" hidden="false" customHeight="true" outlineLevel="0" collapsed="false">
      <c r="A100" s="52" t="n">
        <v>97</v>
      </c>
      <c r="B100" s="107" t="s">
        <v>157</v>
      </c>
      <c r="C100" s="54" t="s">
        <v>27</v>
      </c>
      <c r="D100" s="55" t="n">
        <v>80000</v>
      </c>
      <c r="E100" s="108"/>
      <c r="F100" s="57"/>
      <c r="G100" s="96"/>
      <c r="H100" s="96"/>
      <c r="I100" s="96"/>
      <c r="J100" s="96"/>
    </row>
    <row r="101" customFormat="false" ht="35.85" hidden="false" customHeight="true" outlineLevel="0" collapsed="false">
      <c r="A101" s="52" t="n">
        <v>98</v>
      </c>
      <c r="B101" s="107" t="s">
        <v>158</v>
      </c>
      <c r="C101" s="54" t="s">
        <v>27</v>
      </c>
      <c r="D101" s="55" t="n">
        <v>1950</v>
      </c>
      <c r="E101" s="108"/>
      <c r="F101" s="57"/>
      <c r="G101" s="96"/>
      <c r="H101" s="96"/>
      <c r="I101" s="96"/>
      <c r="J101" s="96"/>
    </row>
    <row r="102" customFormat="false" ht="35.85" hidden="false" customHeight="true" outlineLevel="0" collapsed="false">
      <c r="A102" s="52" t="n">
        <v>99</v>
      </c>
      <c r="B102" s="107" t="s">
        <v>159</v>
      </c>
      <c r="C102" s="54" t="s">
        <v>27</v>
      </c>
      <c r="D102" s="55" t="n">
        <v>2800</v>
      </c>
      <c r="E102" s="108"/>
      <c r="F102" s="57"/>
      <c r="G102" s="96"/>
      <c r="H102" s="96"/>
      <c r="I102" s="96"/>
      <c r="J102" s="96"/>
    </row>
    <row r="103" customFormat="false" ht="35.85" hidden="false" customHeight="true" outlineLevel="0" collapsed="false">
      <c r="A103" s="52" t="n">
        <v>100</v>
      </c>
      <c r="B103" s="107" t="s">
        <v>160</v>
      </c>
      <c r="C103" s="54" t="s">
        <v>27</v>
      </c>
      <c r="D103" s="55" t="n">
        <v>6000</v>
      </c>
      <c r="E103" s="108"/>
      <c r="F103" s="57"/>
      <c r="G103" s="96"/>
      <c r="H103" s="96"/>
      <c r="I103" s="96"/>
      <c r="J103" s="96"/>
    </row>
    <row r="104" customFormat="false" ht="35.85" hidden="false" customHeight="true" outlineLevel="0" collapsed="false">
      <c r="A104" s="52" t="n">
        <v>101</v>
      </c>
      <c r="B104" s="107" t="s">
        <v>161</v>
      </c>
      <c r="C104" s="54" t="s">
        <v>27</v>
      </c>
      <c r="D104" s="55" t="n">
        <v>1950</v>
      </c>
      <c r="E104" s="108"/>
      <c r="F104" s="57"/>
      <c r="G104" s="96"/>
      <c r="H104" s="96"/>
      <c r="I104" s="96"/>
      <c r="J104" s="96"/>
    </row>
    <row r="105" customFormat="false" ht="35.85" hidden="false" customHeight="true" outlineLevel="0" collapsed="false">
      <c r="A105" s="52" t="n">
        <v>102</v>
      </c>
      <c r="B105" s="107" t="s">
        <v>162</v>
      </c>
      <c r="C105" s="54" t="s">
        <v>27</v>
      </c>
      <c r="D105" s="55" t="n">
        <v>33000</v>
      </c>
      <c r="E105" s="108"/>
      <c r="F105" s="57"/>
      <c r="G105" s="96"/>
      <c r="H105" s="96"/>
      <c r="I105" s="96"/>
      <c r="J105" s="96"/>
    </row>
    <row r="106" customFormat="false" ht="35.85" hidden="false" customHeight="true" outlineLevel="0" collapsed="false">
      <c r="A106" s="52" t="n">
        <v>103</v>
      </c>
      <c r="B106" s="107" t="s">
        <v>163</v>
      </c>
      <c r="C106" s="54" t="s">
        <v>27</v>
      </c>
      <c r="D106" s="55" t="n">
        <v>65000</v>
      </c>
      <c r="E106" s="108"/>
      <c r="F106" s="57"/>
      <c r="G106" s="96"/>
      <c r="H106" s="96"/>
      <c r="I106" s="96"/>
      <c r="J106" s="96"/>
    </row>
    <row r="107" customFormat="false" ht="35.85" hidden="false" customHeight="true" outlineLevel="0" collapsed="false">
      <c r="A107" s="52" t="n">
        <v>104</v>
      </c>
      <c r="B107" s="107" t="s">
        <v>164</v>
      </c>
      <c r="C107" s="54" t="s">
        <v>27</v>
      </c>
      <c r="D107" s="55" t="n">
        <v>3600</v>
      </c>
      <c r="E107" s="108"/>
      <c r="F107" s="57"/>
      <c r="G107" s="96"/>
      <c r="H107" s="96"/>
      <c r="I107" s="96"/>
      <c r="J107" s="96"/>
    </row>
    <row r="108" customFormat="false" ht="35.85" hidden="false" customHeight="true" outlineLevel="0" collapsed="false">
      <c r="A108" s="52" t="n">
        <v>105</v>
      </c>
      <c r="B108" s="109" t="s">
        <v>165</v>
      </c>
      <c r="C108" s="54" t="s">
        <v>27</v>
      </c>
      <c r="D108" s="55" t="n">
        <v>20000</v>
      </c>
      <c r="E108" s="108"/>
      <c r="F108" s="57"/>
      <c r="G108" s="96"/>
      <c r="H108" s="96"/>
      <c r="I108" s="96"/>
      <c r="J108" s="96"/>
    </row>
    <row r="109" customFormat="false" ht="39" hidden="false" customHeight="true" outlineLevel="0" collapsed="false">
      <c r="A109" s="52" t="n">
        <v>106</v>
      </c>
      <c r="B109" s="109" t="s">
        <v>166</v>
      </c>
      <c r="C109" s="54" t="s">
        <v>27</v>
      </c>
      <c r="D109" s="55" t="n">
        <v>20000</v>
      </c>
      <c r="E109" s="108"/>
      <c r="F109" s="57"/>
      <c r="G109" s="96"/>
      <c r="H109" s="96"/>
      <c r="I109" s="96"/>
      <c r="J109" s="96"/>
    </row>
    <row r="110" customFormat="false" ht="35.85" hidden="false" customHeight="true" outlineLevel="0" collapsed="false">
      <c r="A110" s="52" t="n">
        <v>107</v>
      </c>
      <c r="B110" s="66" t="s">
        <v>167</v>
      </c>
      <c r="C110" s="67" t="s">
        <v>27</v>
      </c>
      <c r="D110" s="68" t="n">
        <v>600</v>
      </c>
      <c r="E110" s="69"/>
      <c r="F110" s="57"/>
      <c r="G110" s="96"/>
      <c r="H110" s="96"/>
      <c r="I110" s="96"/>
      <c r="J110" s="96"/>
    </row>
    <row r="111" customFormat="false" ht="25.35" hidden="false" customHeight="true" outlineLevel="0" collapsed="false">
      <c r="A111" s="52" t="n">
        <v>108</v>
      </c>
      <c r="B111" s="66" t="s">
        <v>168</v>
      </c>
      <c r="C111" s="67" t="s">
        <v>27</v>
      </c>
      <c r="D111" s="68" t="n">
        <v>100</v>
      </c>
      <c r="E111" s="69"/>
      <c r="F111" s="57"/>
      <c r="G111" s="96"/>
      <c r="H111" s="96"/>
      <c r="I111" s="96"/>
      <c r="J111" s="96"/>
    </row>
    <row r="112" customFormat="false" ht="16.65" hidden="false" customHeight="true" outlineLevel="0" collapsed="false">
      <c r="A112" s="52" t="n">
        <v>109</v>
      </c>
      <c r="B112" s="66" t="s">
        <v>169</v>
      </c>
      <c r="C112" s="67" t="s">
        <v>73</v>
      </c>
      <c r="D112" s="68" t="n">
        <v>1500</v>
      </c>
      <c r="E112" s="69"/>
      <c r="F112" s="57"/>
      <c r="G112" s="96"/>
      <c r="H112" s="96"/>
      <c r="I112" s="96"/>
      <c r="J112" s="96"/>
    </row>
    <row r="113" customFormat="false" ht="16.65" hidden="false" customHeight="true" outlineLevel="0" collapsed="false">
      <c r="A113" s="52" t="n">
        <v>110</v>
      </c>
      <c r="B113" s="66" t="s">
        <v>170</v>
      </c>
      <c r="C113" s="67" t="s">
        <v>27</v>
      </c>
      <c r="D113" s="68" t="n">
        <v>3700</v>
      </c>
      <c r="E113" s="69"/>
      <c r="F113" s="57"/>
      <c r="G113" s="96"/>
      <c r="H113" s="96"/>
      <c r="I113" s="96"/>
      <c r="J113" s="96"/>
    </row>
    <row r="114" customFormat="false" ht="16.65" hidden="false" customHeight="true" outlineLevel="0" collapsed="false">
      <c r="A114" s="52" t="n">
        <v>111</v>
      </c>
      <c r="B114" s="53" t="s">
        <v>171</v>
      </c>
      <c r="C114" s="54" t="s">
        <v>27</v>
      </c>
      <c r="D114" s="55" t="n">
        <v>2000</v>
      </c>
      <c r="E114" s="56"/>
      <c r="F114" s="57"/>
      <c r="G114" s="96"/>
      <c r="H114" s="96"/>
      <c r="I114" s="96"/>
      <c r="J114" s="96"/>
    </row>
    <row r="115" customFormat="false" ht="16.65" hidden="false" customHeight="true" outlineLevel="0" collapsed="false">
      <c r="A115" s="52" t="n">
        <v>112</v>
      </c>
      <c r="B115" s="53" t="s">
        <v>172</v>
      </c>
      <c r="C115" s="54" t="s">
        <v>27</v>
      </c>
      <c r="D115" s="55" t="n">
        <v>1000</v>
      </c>
      <c r="E115" s="56"/>
      <c r="F115" s="57"/>
      <c r="G115" s="96"/>
      <c r="H115" s="96"/>
      <c r="I115" s="96"/>
      <c r="J115" s="96"/>
    </row>
    <row r="116" customFormat="false" ht="16.65" hidden="false" customHeight="true" outlineLevel="0" collapsed="false">
      <c r="A116" s="52" t="s">
        <v>173</v>
      </c>
      <c r="B116" s="53" t="s">
        <v>174</v>
      </c>
      <c r="C116" s="54" t="s">
        <v>27</v>
      </c>
      <c r="D116" s="55" t="n">
        <v>500</v>
      </c>
      <c r="E116" s="56"/>
      <c r="F116" s="57"/>
      <c r="G116" s="96"/>
      <c r="H116" s="96"/>
      <c r="I116" s="96"/>
      <c r="J116" s="96"/>
    </row>
    <row r="117" customFormat="false" ht="29.25" hidden="false" customHeight="true" outlineLevel="0" collapsed="false">
      <c r="A117" s="52" t="n">
        <v>114</v>
      </c>
      <c r="B117" s="103" t="s">
        <v>175</v>
      </c>
      <c r="C117" s="67" t="s">
        <v>27</v>
      </c>
      <c r="D117" s="110" t="n">
        <v>120</v>
      </c>
      <c r="E117" s="104"/>
      <c r="F117" s="57"/>
      <c r="G117" s="96"/>
      <c r="H117" s="96"/>
      <c r="I117" s="96"/>
      <c r="J117" s="96"/>
    </row>
    <row r="118" customFormat="false" ht="30.75" hidden="false" customHeight="true" outlineLevel="0" collapsed="false">
      <c r="A118" s="52" t="n">
        <v>115</v>
      </c>
      <c r="B118" s="66" t="s">
        <v>176</v>
      </c>
      <c r="C118" s="67" t="s">
        <v>27</v>
      </c>
      <c r="D118" s="110" t="n">
        <v>480</v>
      </c>
      <c r="E118" s="104"/>
      <c r="F118" s="57"/>
      <c r="G118" s="96"/>
      <c r="H118" s="96"/>
      <c r="I118" s="96"/>
      <c r="J118" s="96"/>
    </row>
    <row r="119" customFormat="false" ht="28.5" hidden="false" customHeight="true" outlineLevel="0" collapsed="false">
      <c r="A119" s="52" t="n">
        <v>116</v>
      </c>
      <c r="B119" s="66" t="s">
        <v>177</v>
      </c>
      <c r="C119" s="111" t="s">
        <v>73</v>
      </c>
      <c r="D119" s="112" t="n">
        <v>150</v>
      </c>
      <c r="E119" s="113"/>
      <c r="F119" s="57"/>
      <c r="G119" s="96"/>
      <c r="H119" s="96"/>
      <c r="I119" s="96"/>
      <c r="J119" s="96"/>
    </row>
    <row r="120" customFormat="false" ht="25.35" hidden="false" customHeight="true" outlineLevel="0" collapsed="false">
      <c r="A120" s="114" t="s">
        <v>178</v>
      </c>
      <c r="B120" s="114"/>
      <c r="C120" s="114"/>
      <c r="D120" s="114"/>
      <c r="E120" s="114"/>
      <c r="F120" s="115" t="n">
        <f aca="false">SUM(F4:F119)</f>
        <v>0</v>
      </c>
      <c r="G120" s="114" t="s">
        <v>40</v>
      </c>
      <c r="H120" s="114"/>
      <c r="I120" s="114" t="s">
        <v>40</v>
      </c>
      <c r="J120" s="114" t="s">
        <v>40</v>
      </c>
    </row>
    <row r="121" customFormat="false" ht="25.35" hidden="false" customHeight="true" outlineLevel="0" collapsed="false">
      <c r="B121" s="0"/>
      <c r="C121" s="0"/>
      <c r="D121" s="0"/>
      <c r="E121" s="0"/>
      <c r="F121" s="0"/>
      <c r="G121" s="0"/>
      <c r="H121" s="0"/>
      <c r="I121" s="0"/>
      <c r="J121" s="0"/>
    </row>
    <row r="122" customFormat="false" ht="25.35" hidden="false" customHeight="true" outlineLevel="0" collapsed="false">
      <c r="A122" s="52" t="n">
        <v>1</v>
      </c>
      <c r="B122" s="0"/>
      <c r="C122" s="0"/>
      <c r="D122" s="0"/>
      <c r="E122" s="0"/>
      <c r="F122" s="0"/>
      <c r="G122" s="0"/>
      <c r="H122" s="0"/>
      <c r="I122" s="0"/>
      <c r="J122" s="0"/>
    </row>
    <row r="123" s="116" customFormat="true" ht="17.85" hidden="false" customHeight="true" outlineLevel="0" collapsed="false">
      <c r="A123" s="52" t="n">
        <v>2</v>
      </c>
      <c r="B123" s="0"/>
      <c r="C123" s="0"/>
      <c r="D123" s="0"/>
      <c r="E123" s="0"/>
      <c r="F123" s="0"/>
      <c r="G123" s="0"/>
      <c r="H123" s="0"/>
      <c r="I123" s="0"/>
      <c r="J123" s="0"/>
      <c r="AME123" s="46"/>
      <c r="AMF123" s="46"/>
      <c r="AMG123" s="46"/>
      <c r="AMH123" s="46"/>
      <c r="AMI123" s="46"/>
      <c r="AMJ123" s="46"/>
    </row>
    <row r="124" customFormat="false" ht="13.8" hidden="false" customHeight="false" outlineLevel="0" collapsed="false">
      <c r="A124" s="52" t="n">
        <v>3</v>
      </c>
      <c r="B124" s="0"/>
      <c r="C124" s="0"/>
      <c r="D124" s="0"/>
      <c r="E124" s="0"/>
      <c r="F124" s="0"/>
      <c r="G124" s="0"/>
      <c r="H124" s="0"/>
      <c r="I124" s="0"/>
      <c r="J124" s="0"/>
    </row>
    <row r="125" customFormat="false" ht="13.8" hidden="false" customHeight="false" outlineLevel="0" collapsed="false">
      <c r="A125" s="52" t="n">
        <v>4</v>
      </c>
      <c r="B125" s="0"/>
      <c r="C125" s="0"/>
      <c r="D125" s="0"/>
      <c r="E125" s="0"/>
      <c r="F125" s="0"/>
      <c r="G125" s="0"/>
      <c r="H125" s="0"/>
      <c r="I125" s="0"/>
      <c r="J125" s="0"/>
    </row>
    <row r="126" customFormat="false" ht="13.8" hidden="false" customHeight="false" outlineLevel="0" collapsed="false">
      <c r="B126" s="0"/>
      <c r="C126" s="0"/>
      <c r="D126" s="0"/>
      <c r="E126" s="0"/>
      <c r="F126" s="0"/>
      <c r="G126" s="0"/>
      <c r="H126" s="0"/>
      <c r="I126" s="0"/>
      <c r="J126" s="0"/>
    </row>
    <row r="128" customFormat="false" ht="16.65" hidden="false" customHeight="true" outlineLevel="0" collapsed="false">
      <c r="G128" s="117" t="s">
        <v>54</v>
      </c>
      <c r="H128" s="117"/>
      <c r="I128" s="117"/>
      <c r="J128" s="117"/>
    </row>
    <row r="129" customFormat="false" ht="16.65" hidden="false" customHeight="true" outlineLevel="0" collapsed="false">
      <c r="F129" s="118"/>
      <c r="G129" s="119" t="s">
        <v>42</v>
      </c>
      <c r="H129" s="119"/>
      <c r="I129" s="119"/>
      <c r="J129" s="119"/>
    </row>
    <row r="130" customFormat="false" ht="16.65" hidden="false" customHeight="true" outlineLevel="0" collapsed="false">
      <c r="F130" s="120"/>
    </row>
    <row r="133" customFormat="false" ht="16.65" hidden="false" customHeight="true" outlineLevel="0" collapsed="false">
      <c r="A133" s="121"/>
      <c r="B133" s="122"/>
      <c r="C133" s="123"/>
      <c r="D133" s="124"/>
      <c r="E133" s="125"/>
      <c r="F133" s="126"/>
    </row>
    <row r="134" customFormat="false" ht="16.65" hidden="false" customHeight="true" outlineLevel="0" collapsed="false">
      <c r="A134" s="121"/>
      <c r="B134" s="122"/>
      <c r="C134" s="123"/>
      <c r="D134" s="124"/>
      <c r="E134" s="125"/>
      <c r="F134" s="126"/>
    </row>
    <row r="135" customFormat="false" ht="16.65" hidden="false" customHeight="true" outlineLevel="0" collapsed="false">
      <c r="A135" s="121"/>
      <c r="B135" s="122"/>
      <c r="C135" s="123"/>
      <c r="D135" s="124"/>
      <c r="E135" s="125"/>
      <c r="F135" s="126"/>
    </row>
    <row r="136" customFormat="false" ht="16.65" hidden="false" customHeight="true" outlineLevel="0" collapsed="false">
      <c r="A136" s="121"/>
      <c r="B136" s="122"/>
      <c r="C136" s="123"/>
      <c r="D136" s="124"/>
      <c r="E136" s="125"/>
      <c r="F136" s="126"/>
    </row>
    <row r="137" customFormat="false" ht="16.65" hidden="false" customHeight="true" outlineLevel="0" collapsed="false">
      <c r="A137" s="121"/>
      <c r="B137" s="122"/>
      <c r="C137" s="123"/>
      <c r="D137" s="124"/>
      <c r="E137" s="125"/>
      <c r="F137" s="126"/>
    </row>
    <row r="138" customFormat="false" ht="16.65" hidden="false" customHeight="true" outlineLevel="0" collapsed="false">
      <c r="A138" s="121"/>
      <c r="B138" s="122"/>
      <c r="C138" s="123"/>
      <c r="D138" s="124"/>
      <c r="E138" s="125"/>
      <c r="F138" s="126"/>
    </row>
  </sheetData>
  <mergeCells count="5">
    <mergeCell ref="A1:J1"/>
    <mergeCell ref="A2:J2"/>
    <mergeCell ref="A120:E120"/>
    <mergeCell ref="G128:J128"/>
    <mergeCell ref="G129:J129"/>
  </mergeCells>
  <printOptions headings="false" gridLines="false" gridLinesSet="true" horizontalCentered="true" verticalCentered="false"/>
  <pageMargins left="0.275694444444444" right="0.275694444444444" top="0.275694444444444" bottom="0.275694444444444" header="0.511805555555555" footer="0.511805555555555"/>
  <pageSetup paperSize="9" scale="74" firstPageNumber="1" fitToWidth="1" fitToHeight="1" pageOrder="overThenDown" orientation="landscape" blackAndWhite="false" draft="false" cellComments="none" useFirstPageNumber="tru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L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2" activeCellId="0" sqref="A2"/>
    </sheetView>
  </sheetViews>
  <sheetFormatPr defaultRowHeight="15" zeroHeight="false" outlineLevelRow="0" outlineLevelCol="0"/>
  <cols>
    <col collapsed="false" customWidth="true" hidden="false" outlineLevel="0" max="1" min="1" style="0" width="4.25"/>
    <col collapsed="false" customWidth="true" hidden="false" outlineLevel="0" max="2" min="2" style="0" width="80.49"/>
    <col collapsed="false" customWidth="true" hidden="false" outlineLevel="0" max="3" min="3" style="2" width="7.22"/>
    <col collapsed="false" customWidth="true" hidden="false" outlineLevel="0" max="4" min="4" style="2" width="9.12"/>
    <col collapsed="false" customWidth="true" hidden="false" outlineLevel="0" max="5" min="5" style="0" width="8.86"/>
    <col collapsed="false" customWidth="true" hidden="false" outlineLevel="0" max="6" min="6" style="2" width="12.28"/>
    <col collapsed="false" customWidth="true" hidden="false" outlineLevel="0" max="7" min="7" style="0" width="7.72"/>
    <col collapsed="false" customWidth="true" hidden="false" outlineLevel="0" max="8" min="8" style="0" width="13.8"/>
    <col collapsed="false" customWidth="true" hidden="false" outlineLevel="0" max="9" min="9" style="0" width="14.82"/>
    <col collapsed="false" customWidth="true" hidden="false" outlineLevel="0" max="10" min="10" style="0" width="17.47"/>
    <col collapsed="false" customWidth="true" hidden="false" outlineLevel="0" max="1023" min="11" style="0" width="10.61"/>
    <col collapsed="false" customWidth="true" hidden="false" outlineLevel="0" max="1025" min="1024" style="0" width="11"/>
  </cols>
  <sheetData>
    <row r="1" s="4" customFormat="true" ht="15" hidden="false" customHeight="false" outlineLevel="0" collapsed="false">
      <c r="A1" s="3" t="s">
        <v>179</v>
      </c>
      <c r="B1" s="3"/>
      <c r="C1" s="3"/>
      <c r="D1" s="3"/>
      <c r="E1" s="3"/>
      <c r="F1" s="3"/>
      <c r="G1" s="3"/>
      <c r="H1" s="3"/>
      <c r="I1" s="3"/>
      <c r="J1" s="3"/>
      <c r="K1" s="3"/>
      <c r="L1" s="3"/>
    </row>
    <row r="2" s="4" customFormat="true" ht="23.1" hidden="false" customHeight="true" outlineLevel="0" collapsed="false">
      <c r="A2" s="5" t="s">
        <v>180</v>
      </c>
      <c r="B2" s="5"/>
      <c r="C2" s="5"/>
      <c r="D2" s="5"/>
      <c r="E2" s="5"/>
      <c r="F2" s="5"/>
      <c r="G2" s="5"/>
      <c r="H2" s="5"/>
      <c r="I2" s="5"/>
      <c r="J2" s="5"/>
    </row>
    <row r="3" s="10" customFormat="true" ht="43.15" hidden="false" customHeight="true" outlineLevel="0" collapsed="false">
      <c r="A3" s="7" t="s">
        <v>2</v>
      </c>
      <c r="B3" s="7" t="s">
        <v>3</v>
      </c>
      <c r="C3" s="7" t="s">
        <v>45</v>
      </c>
      <c r="D3" s="7" t="s">
        <v>5</v>
      </c>
      <c r="E3" s="127" t="s">
        <v>6</v>
      </c>
      <c r="F3" s="127" t="s">
        <v>7</v>
      </c>
      <c r="G3" s="7" t="s">
        <v>8</v>
      </c>
      <c r="H3" s="7" t="s">
        <v>9</v>
      </c>
      <c r="I3" s="7" t="s">
        <v>10</v>
      </c>
      <c r="J3" s="7" t="s">
        <v>11</v>
      </c>
    </row>
    <row r="4" customFormat="false" ht="50.85" hidden="false" customHeight="true" outlineLevel="0" collapsed="false">
      <c r="A4" s="11" t="s">
        <v>12</v>
      </c>
      <c r="B4" s="128" t="s">
        <v>181</v>
      </c>
      <c r="C4" s="13" t="s">
        <v>182</v>
      </c>
      <c r="D4" s="129" t="n">
        <v>40000</v>
      </c>
      <c r="E4" s="36"/>
      <c r="F4" s="14"/>
      <c r="G4" s="11"/>
      <c r="H4" s="13"/>
      <c r="I4" s="11"/>
      <c r="J4" s="11"/>
    </row>
    <row r="5" customFormat="false" ht="61.35" hidden="false" customHeight="true" outlineLevel="0" collapsed="false">
      <c r="A5" s="11" t="s">
        <v>15</v>
      </c>
      <c r="B5" s="128" t="s">
        <v>183</v>
      </c>
      <c r="C5" s="13" t="s">
        <v>85</v>
      </c>
      <c r="D5" s="19" t="n">
        <v>20000</v>
      </c>
      <c r="E5" s="36"/>
      <c r="F5" s="14"/>
      <c r="G5" s="11"/>
      <c r="H5" s="16"/>
      <c r="I5" s="16"/>
      <c r="J5" s="11"/>
    </row>
    <row r="6" customFormat="false" ht="82.35" hidden="false" customHeight="true" outlineLevel="0" collapsed="false">
      <c r="A6" s="38" t="s">
        <v>17</v>
      </c>
      <c r="B6" s="128" t="s">
        <v>184</v>
      </c>
      <c r="C6" s="13" t="s">
        <v>85</v>
      </c>
      <c r="D6" s="19" t="n">
        <v>240</v>
      </c>
      <c r="E6" s="36"/>
      <c r="F6" s="14"/>
      <c r="G6" s="11"/>
      <c r="H6" s="16"/>
      <c r="I6" s="16"/>
      <c r="J6" s="11"/>
    </row>
    <row r="7" customFormat="false" ht="71.85" hidden="false" customHeight="true" outlineLevel="0" collapsed="false">
      <c r="A7" s="11" t="s">
        <v>19</v>
      </c>
      <c r="B7" s="128" t="s">
        <v>185</v>
      </c>
      <c r="C7" s="13" t="s">
        <v>85</v>
      </c>
      <c r="D7" s="19" t="n">
        <v>3000</v>
      </c>
      <c r="E7" s="36"/>
      <c r="F7" s="14"/>
      <c r="G7" s="11"/>
      <c r="H7" s="16"/>
      <c r="I7" s="16"/>
      <c r="J7" s="11"/>
    </row>
    <row r="8" customFormat="false" ht="80.1" hidden="false" customHeight="true" outlineLevel="0" collapsed="false">
      <c r="A8" s="11" t="s">
        <v>21</v>
      </c>
      <c r="B8" s="128" t="s">
        <v>186</v>
      </c>
      <c r="C8" s="13" t="s">
        <v>85</v>
      </c>
      <c r="D8" s="19" t="n">
        <v>800</v>
      </c>
      <c r="E8" s="36"/>
      <c r="F8" s="14"/>
      <c r="G8" s="11"/>
      <c r="H8" s="16"/>
      <c r="I8" s="16"/>
      <c r="J8" s="11"/>
    </row>
    <row r="9" customFormat="false" ht="48.6" hidden="false" customHeight="true" outlineLevel="0" collapsed="false">
      <c r="A9" s="11" t="s">
        <v>23</v>
      </c>
      <c r="B9" s="18" t="s">
        <v>187</v>
      </c>
      <c r="C9" s="13" t="s">
        <v>182</v>
      </c>
      <c r="D9" s="19" t="n">
        <v>500</v>
      </c>
      <c r="E9" s="36"/>
      <c r="F9" s="14"/>
      <c r="G9" s="11"/>
      <c r="H9" s="16"/>
      <c r="I9" s="16"/>
      <c r="J9" s="11"/>
    </row>
    <row r="10" customFormat="false" ht="38.1" hidden="false" customHeight="true" outlineLevel="0" collapsed="false">
      <c r="A10" s="11" t="s">
        <v>25</v>
      </c>
      <c r="B10" s="18" t="s">
        <v>188</v>
      </c>
      <c r="C10" s="13" t="s">
        <v>182</v>
      </c>
      <c r="D10" s="19" t="n">
        <v>5000</v>
      </c>
      <c r="E10" s="36"/>
      <c r="F10" s="14"/>
      <c r="G10" s="11"/>
      <c r="H10" s="16"/>
      <c r="I10" s="16"/>
      <c r="J10" s="130"/>
    </row>
    <row r="11" customFormat="false" ht="59.1" hidden="false" customHeight="true" outlineLevel="0" collapsed="false">
      <c r="A11" s="11" t="s">
        <v>28</v>
      </c>
      <c r="B11" s="18" t="s">
        <v>189</v>
      </c>
      <c r="C11" s="13" t="s">
        <v>182</v>
      </c>
      <c r="D11" s="19" t="n">
        <v>50</v>
      </c>
      <c r="E11" s="36"/>
      <c r="F11" s="14"/>
      <c r="G11" s="11"/>
      <c r="H11" s="16"/>
      <c r="I11" s="16"/>
      <c r="J11" s="11"/>
    </row>
    <row r="12" customFormat="false" ht="16.65" hidden="false" customHeight="true" outlineLevel="0" collapsed="false">
      <c r="A12" s="131" t="s">
        <v>30</v>
      </c>
      <c r="B12" s="132" t="s">
        <v>190</v>
      </c>
      <c r="C12" s="13" t="s">
        <v>85</v>
      </c>
      <c r="D12" s="19" t="n">
        <v>700</v>
      </c>
      <c r="E12" s="36"/>
      <c r="F12" s="14"/>
      <c r="G12" s="11"/>
      <c r="H12" s="16"/>
      <c r="I12" s="16"/>
      <c r="J12" s="11"/>
    </row>
    <row r="13" customFormat="false" ht="26.1" hidden="false" customHeight="true" outlineLevel="0" collapsed="false">
      <c r="A13" s="28" t="s">
        <v>39</v>
      </c>
      <c r="B13" s="28"/>
      <c r="C13" s="28"/>
      <c r="D13" s="28"/>
      <c r="E13" s="28"/>
      <c r="F13" s="133" t="n">
        <f aca="false">SUM(F4:F12)</f>
        <v>0</v>
      </c>
      <c r="G13" s="28" t="s">
        <v>40</v>
      </c>
      <c r="H13" s="134"/>
      <c r="I13" s="134" t="s">
        <v>40</v>
      </c>
      <c r="J13" s="28" t="s">
        <v>40</v>
      </c>
    </row>
    <row r="18" customFormat="false" ht="15" hidden="false" customHeight="false" outlineLevel="0" collapsed="false">
      <c r="G18" s="33" t="s">
        <v>54</v>
      </c>
      <c r="H18" s="33"/>
      <c r="I18" s="33"/>
      <c r="J18" s="33"/>
    </row>
    <row r="19" customFormat="false" ht="15" hidden="false" customHeight="false" outlineLevel="0" collapsed="false">
      <c r="G19" s="34" t="s">
        <v>42</v>
      </c>
      <c r="H19" s="34"/>
      <c r="I19" s="34"/>
      <c r="J19" s="34"/>
    </row>
    <row r="1048575" customFormat="false" ht="12.8" hidden="false" customHeight="false" outlineLevel="0" collapsed="false"/>
    <row r="1048576" customFormat="false" ht="12.8" hidden="false" customHeight="false" outlineLevel="0" collapsed="false"/>
  </sheetData>
  <mergeCells count="5">
    <mergeCell ref="A1:L1"/>
    <mergeCell ref="A2:J2"/>
    <mergeCell ref="A13:E13"/>
    <mergeCell ref="G18:J18"/>
    <mergeCell ref="G19:J19"/>
  </mergeCells>
  <printOptions headings="false" gridLines="false" gridLinesSet="true" horizontalCentered="false" verticalCentered="false"/>
  <pageMargins left="0.359027777777778" right="0.295833333333333" top="0.39375" bottom="0.39375" header="0.511805555555555" footer="0.511805555555555"/>
  <pageSetup paperSize="9" scale="74" firstPageNumber="1" fitToWidth="1" fitToHeight="1" pageOrder="overThenDown" orientation="landscape" blackAndWhite="false" draft="false" cellComments="none" useFirstPageNumber="tru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AMJ3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3" activeCellId="0" sqref="A3"/>
    </sheetView>
  </sheetViews>
  <sheetFormatPr defaultRowHeight="16.65" zeroHeight="false" outlineLevelRow="0" outlineLevelCol="0"/>
  <cols>
    <col collapsed="false" customWidth="true" hidden="false" outlineLevel="0" max="1" min="1" style="135" width="4.5"/>
    <col collapsed="false" customWidth="true" hidden="false" outlineLevel="0" max="2" min="2" style="0" width="64.15"/>
    <col collapsed="false" customWidth="true" hidden="false" outlineLevel="0" max="3" min="3" style="136" width="5.44"/>
    <col collapsed="false" customWidth="true" hidden="false" outlineLevel="0" max="4" min="4" style="136" width="6.2"/>
    <col collapsed="false" customWidth="true" hidden="false" outlineLevel="0" max="5" min="5" style="136" width="9.26"/>
    <col collapsed="false" customWidth="true" hidden="false" outlineLevel="0" max="6" min="6" style="136" width="10.89"/>
    <col collapsed="false" customWidth="true" hidden="false" outlineLevel="0" max="7" min="7" style="136" width="7.34"/>
    <col collapsed="false" customWidth="true" hidden="false" outlineLevel="0" max="8" min="8" style="136" width="10.61"/>
    <col collapsed="false" customWidth="true" hidden="false" outlineLevel="0" max="9" min="9" style="136" width="14.2"/>
    <col collapsed="false" customWidth="true" hidden="false" outlineLevel="0" max="10" min="10" style="136" width="16.59"/>
    <col collapsed="false" customWidth="true" hidden="false" outlineLevel="0" max="1023" min="11" style="0" width="10.61"/>
    <col collapsed="false" customWidth="true" hidden="false" outlineLevel="0" max="1025" min="1024" style="0" width="11"/>
  </cols>
  <sheetData>
    <row r="1" s="4" customFormat="true" ht="17.85" hidden="false" customHeight="true" outlineLevel="0" collapsed="false">
      <c r="A1" s="137"/>
      <c r="C1" s="138"/>
      <c r="D1" s="139"/>
      <c r="E1" s="138"/>
      <c r="F1" s="139"/>
      <c r="G1" s="138"/>
      <c r="H1" s="138"/>
      <c r="I1" s="138"/>
      <c r="J1" s="140"/>
    </row>
    <row r="2" s="4" customFormat="true" ht="17.85" hidden="false" customHeight="true" outlineLevel="0" collapsed="false">
      <c r="A2" s="141" t="s">
        <v>191</v>
      </c>
      <c r="B2" s="141"/>
      <c r="C2" s="141"/>
      <c r="D2" s="141"/>
      <c r="E2" s="141"/>
      <c r="F2" s="141"/>
      <c r="G2" s="141"/>
      <c r="H2" s="141"/>
      <c r="I2" s="141"/>
      <c r="J2" s="141"/>
    </row>
    <row r="3" s="4" customFormat="true" ht="17.85" hidden="false" customHeight="true" outlineLevel="0" collapsed="false">
      <c r="A3" s="5" t="s">
        <v>192</v>
      </c>
      <c r="B3" s="5"/>
      <c r="C3" s="5"/>
      <c r="D3" s="5"/>
      <c r="E3" s="5"/>
      <c r="F3" s="5"/>
      <c r="G3" s="5"/>
      <c r="H3" s="5"/>
      <c r="I3" s="5"/>
      <c r="J3" s="5"/>
    </row>
    <row r="4" s="10" customFormat="true" ht="58.35" hidden="false" customHeight="true" outlineLevel="0" collapsed="false">
      <c r="A4" s="7" t="s">
        <v>2</v>
      </c>
      <c r="B4" s="7" t="s">
        <v>3</v>
      </c>
      <c r="C4" s="8" t="s">
        <v>45</v>
      </c>
      <c r="D4" s="8" t="s">
        <v>5</v>
      </c>
      <c r="E4" s="9" t="s">
        <v>6</v>
      </c>
      <c r="F4" s="9" t="s">
        <v>193</v>
      </c>
      <c r="G4" s="8" t="s">
        <v>8</v>
      </c>
      <c r="H4" s="8" t="s">
        <v>194</v>
      </c>
      <c r="I4" s="8" t="s">
        <v>10</v>
      </c>
      <c r="J4" s="8" t="s">
        <v>11</v>
      </c>
    </row>
    <row r="5" s="1" customFormat="true" ht="16.65" hidden="false" customHeight="true" outlineLevel="0" collapsed="false">
      <c r="A5" s="11" t="n">
        <v>1</v>
      </c>
      <c r="B5" s="27" t="s">
        <v>195</v>
      </c>
      <c r="C5" s="13" t="s">
        <v>85</v>
      </c>
      <c r="D5" s="19" t="n">
        <v>20</v>
      </c>
      <c r="E5" s="16"/>
      <c r="F5" s="16"/>
      <c r="G5" s="142"/>
      <c r="H5" s="142"/>
      <c r="I5" s="142"/>
      <c r="J5" s="142"/>
      <c r="AMI5" s="0"/>
      <c r="AMJ5" s="0"/>
    </row>
    <row r="6" s="1" customFormat="true" ht="16.65" hidden="false" customHeight="true" outlineLevel="0" collapsed="false">
      <c r="A6" s="11"/>
      <c r="B6" s="27"/>
      <c r="C6" s="13"/>
      <c r="D6" s="19"/>
      <c r="E6" s="16"/>
      <c r="F6" s="16"/>
      <c r="G6" s="142"/>
      <c r="H6" s="142"/>
      <c r="I6" s="142"/>
      <c r="J6" s="142"/>
      <c r="AMI6" s="0"/>
      <c r="AMJ6" s="0"/>
    </row>
    <row r="7" s="1" customFormat="true" ht="36.75" hidden="false" customHeight="true" outlineLevel="0" collapsed="false">
      <c r="A7" s="11"/>
      <c r="B7" s="27"/>
      <c r="C7" s="13"/>
      <c r="D7" s="19"/>
      <c r="E7" s="16"/>
      <c r="F7" s="16"/>
      <c r="G7" s="142"/>
      <c r="H7" s="142"/>
      <c r="I7" s="142"/>
      <c r="J7" s="142"/>
      <c r="AMI7" s="0"/>
      <c r="AMJ7" s="0"/>
    </row>
    <row r="8" s="1" customFormat="true" ht="16.65" hidden="false" customHeight="true" outlineLevel="0" collapsed="false">
      <c r="A8" s="11" t="n">
        <v>2</v>
      </c>
      <c r="B8" s="27" t="s">
        <v>196</v>
      </c>
      <c r="C8" s="13" t="s">
        <v>85</v>
      </c>
      <c r="D8" s="19" t="n">
        <v>45</v>
      </c>
      <c r="E8" s="16"/>
      <c r="F8" s="16"/>
      <c r="G8" s="142"/>
      <c r="H8" s="142"/>
      <c r="I8" s="142"/>
      <c r="J8" s="142"/>
      <c r="AMI8" s="0"/>
      <c r="AMJ8" s="0"/>
    </row>
    <row r="9" s="1" customFormat="true" ht="16.65" hidden="false" customHeight="true" outlineLevel="0" collapsed="false">
      <c r="A9" s="11"/>
      <c r="B9" s="27"/>
      <c r="C9" s="13"/>
      <c r="D9" s="19"/>
      <c r="E9" s="16"/>
      <c r="F9" s="16"/>
      <c r="G9" s="142"/>
      <c r="H9" s="142"/>
      <c r="I9" s="142"/>
      <c r="J9" s="142"/>
      <c r="AMI9" s="0"/>
      <c r="AMJ9" s="0"/>
    </row>
    <row r="10" s="1" customFormat="true" ht="16.65" hidden="false" customHeight="true" outlineLevel="0" collapsed="false">
      <c r="A10" s="11"/>
      <c r="B10" s="27"/>
      <c r="C10" s="13"/>
      <c r="D10" s="19"/>
      <c r="E10" s="16"/>
      <c r="F10" s="16"/>
      <c r="G10" s="142"/>
      <c r="H10" s="142"/>
      <c r="I10" s="142"/>
      <c r="J10" s="142"/>
      <c r="AMI10" s="0"/>
      <c r="AMJ10" s="0"/>
    </row>
    <row r="11" s="1" customFormat="true" ht="16.65" hidden="false" customHeight="true" outlineLevel="0" collapsed="false">
      <c r="A11" s="11"/>
      <c r="B11" s="27"/>
      <c r="C11" s="13"/>
      <c r="D11" s="19"/>
      <c r="E11" s="16"/>
      <c r="F11" s="16"/>
      <c r="G11" s="142"/>
      <c r="H11" s="142"/>
      <c r="I11" s="142"/>
      <c r="J11" s="142"/>
      <c r="AMI11" s="0"/>
      <c r="AMJ11" s="0"/>
    </row>
    <row r="12" s="1" customFormat="true" ht="16.65" hidden="false" customHeight="true" outlineLevel="0" collapsed="false">
      <c r="A12" s="11"/>
      <c r="B12" s="27"/>
      <c r="C12" s="13"/>
      <c r="D12" s="19"/>
      <c r="E12" s="16"/>
      <c r="F12" s="16"/>
      <c r="G12" s="142"/>
      <c r="H12" s="142"/>
      <c r="I12" s="142"/>
      <c r="J12" s="142"/>
      <c r="AMI12" s="0"/>
      <c r="AMJ12" s="0"/>
    </row>
    <row r="13" s="1" customFormat="true" ht="16.65" hidden="false" customHeight="true" outlineLevel="0" collapsed="false">
      <c r="A13" s="11"/>
      <c r="B13" s="27"/>
      <c r="C13" s="13"/>
      <c r="D13" s="19"/>
      <c r="E13" s="16"/>
      <c r="F13" s="16"/>
      <c r="G13" s="142"/>
      <c r="H13" s="142"/>
      <c r="I13" s="142"/>
      <c r="J13" s="142"/>
      <c r="AMI13" s="0"/>
      <c r="AMJ13" s="0"/>
    </row>
    <row r="14" s="1" customFormat="true" ht="33" hidden="false" customHeight="true" outlineLevel="0" collapsed="false">
      <c r="A14" s="11"/>
      <c r="B14" s="27"/>
      <c r="C14" s="13"/>
      <c r="D14" s="19"/>
      <c r="E14" s="16"/>
      <c r="F14" s="16"/>
      <c r="G14" s="142"/>
      <c r="H14" s="142"/>
      <c r="I14" s="142"/>
      <c r="J14" s="142"/>
      <c r="AMI14" s="0"/>
      <c r="AMJ14" s="0"/>
    </row>
    <row r="15" s="1" customFormat="true" ht="16.65" hidden="false" customHeight="true" outlineLevel="0" collapsed="false">
      <c r="A15" s="11" t="n">
        <v>3</v>
      </c>
      <c r="B15" s="27" t="s">
        <v>197</v>
      </c>
      <c r="C15" s="13" t="s">
        <v>85</v>
      </c>
      <c r="D15" s="19" t="n">
        <v>20</v>
      </c>
      <c r="E15" s="16"/>
      <c r="F15" s="16"/>
      <c r="G15" s="142"/>
      <c r="H15" s="142"/>
      <c r="I15" s="142"/>
      <c r="J15" s="142"/>
      <c r="AMI15" s="0"/>
      <c r="AMJ15" s="0"/>
    </row>
    <row r="16" s="1" customFormat="true" ht="16.65" hidden="false" customHeight="true" outlineLevel="0" collapsed="false">
      <c r="A16" s="11"/>
      <c r="B16" s="27"/>
      <c r="C16" s="13"/>
      <c r="D16" s="19"/>
      <c r="E16" s="16"/>
      <c r="F16" s="16"/>
      <c r="G16" s="142"/>
      <c r="H16" s="142"/>
      <c r="I16" s="142"/>
      <c r="J16" s="142"/>
      <c r="AMI16" s="0"/>
      <c r="AMJ16" s="0"/>
    </row>
    <row r="17" customFormat="false" ht="16.65" hidden="false" customHeight="true" outlineLevel="0" collapsed="false">
      <c r="A17" s="11"/>
      <c r="B17" s="27"/>
      <c r="C17" s="13"/>
      <c r="D17" s="19"/>
      <c r="E17" s="16"/>
      <c r="F17" s="16"/>
      <c r="G17" s="142"/>
      <c r="H17" s="142"/>
      <c r="I17" s="142"/>
      <c r="J17" s="142"/>
    </row>
    <row r="18" customFormat="false" ht="31.5" hidden="false" customHeight="true" outlineLevel="0" collapsed="false">
      <c r="A18" s="11"/>
      <c r="B18" s="27"/>
      <c r="C18" s="13"/>
      <c r="D18" s="19"/>
      <c r="E18" s="16"/>
      <c r="F18" s="16"/>
      <c r="G18" s="142"/>
      <c r="H18" s="142"/>
      <c r="I18" s="142"/>
      <c r="J18" s="142"/>
    </row>
    <row r="19" customFormat="false" ht="16.65" hidden="false" customHeight="true" outlineLevel="0" collapsed="false">
      <c r="A19" s="130" t="n">
        <v>4</v>
      </c>
      <c r="B19" s="27" t="s">
        <v>198</v>
      </c>
      <c r="C19" s="13" t="s">
        <v>85</v>
      </c>
      <c r="D19" s="19" t="n">
        <v>15</v>
      </c>
      <c r="E19" s="16"/>
      <c r="F19" s="16"/>
      <c r="G19" s="142"/>
      <c r="H19" s="142"/>
      <c r="I19" s="142"/>
      <c r="J19" s="142"/>
    </row>
    <row r="20" customFormat="false" ht="16.65" hidden="false" customHeight="true" outlineLevel="0" collapsed="false">
      <c r="A20" s="130"/>
      <c r="B20" s="27"/>
      <c r="C20" s="13"/>
      <c r="D20" s="19"/>
      <c r="E20" s="16"/>
      <c r="F20" s="16"/>
      <c r="G20" s="142"/>
      <c r="H20" s="142"/>
      <c r="I20" s="142"/>
      <c r="J20" s="142"/>
    </row>
    <row r="21" customFormat="false" ht="36.75" hidden="false" customHeight="true" outlineLevel="0" collapsed="false">
      <c r="A21" s="130"/>
      <c r="B21" s="27"/>
      <c r="C21" s="13"/>
      <c r="D21" s="19"/>
      <c r="E21" s="16"/>
      <c r="F21" s="16"/>
      <c r="G21" s="142"/>
      <c r="H21" s="142"/>
      <c r="I21" s="142"/>
      <c r="J21" s="142"/>
    </row>
    <row r="22" customFormat="false" ht="29.85" hidden="false" customHeight="true" outlineLevel="0" collapsed="false">
      <c r="A22" s="130" t="n">
        <v>5</v>
      </c>
      <c r="B22" s="27" t="s">
        <v>199</v>
      </c>
      <c r="C22" s="13" t="s">
        <v>85</v>
      </c>
      <c r="D22" s="19" t="n">
        <v>2</v>
      </c>
      <c r="E22" s="16"/>
      <c r="F22" s="16"/>
      <c r="G22" s="142"/>
      <c r="H22" s="142"/>
      <c r="I22" s="142"/>
      <c r="J22" s="142"/>
    </row>
    <row r="23" customFormat="false" ht="29.85" hidden="false" customHeight="true" outlineLevel="0" collapsed="false">
      <c r="A23" s="130" t="n">
        <v>6</v>
      </c>
      <c r="B23" s="27" t="s">
        <v>200</v>
      </c>
      <c r="C23" s="13" t="s">
        <v>85</v>
      </c>
      <c r="D23" s="19" t="n">
        <v>2</v>
      </c>
      <c r="E23" s="16"/>
      <c r="F23" s="16"/>
      <c r="G23" s="143"/>
      <c r="H23" s="16"/>
      <c r="I23" s="11"/>
      <c r="J23" s="11"/>
    </row>
    <row r="24" customFormat="false" ht="35.85" hidden="false" customHeight="true" outlineLevel="0" collapsed="false">
      <c r="A24" s="130" t="n">
        <v>7</v>
      </c>
      <c r="B24" s="27" t="s">
        <v>201</v>
      </c>
      <c r="C24" s="13" t="s">
        <v>27</v>
      </c>
      <c r="D24" s="19" t="n">
        <v>1</v>
      </c>
      <c r="E24" s="16"/>
      <c r="F24" s="16"/>
      <c r="G24" s="143"/>
      <c r="H24" s="16"/>
      <c r="I24" s="11"/>
      <c r="J24" s="11"/>
    </row>
    <row r="25" s="144" customFormat="true" ht="17.85" hidden="false" customHeight="true" outlineLevel="0" collapsed="false">
      <c r="A25" s="32" t="s">
        <v>178</v>
      </c>
      <c r="B25" s="32"/>
      <c r="C25" s="32"/>
      <c r="D25" s="32"/>
      <c r="E25" s="32"/>
      <c r="F25" s="134"/>
      <c r="G25" s="28" t="s">
        <v>40</v>
      </c>
      <c r="H25" s="134"/>
      <c r="I25" s="28" t="s">
        <v>40</v>
      </c>
      <c r="J25" s="28" t="s">
        <v>40</v>
      </c>
      <c r="AMI25" s="0"/>
      <c r="AMJ25" s="0"/>
    </row>
    <row r="26" customFormat="false" ht="16.65" hidden="false" customHeight="true" outlineLevel="0" collapsed="false">
      <c r="A26" s="145"/>
      <c r="B26" s="146"/>
      <c r="C26" s="147"/>
      <c r="D26" s="147"/>
      <c r="E26" s="147"/>
      <c r="F26" s="147"/>
      <c r="G26" s="147"/>
      <c r="H26" s="147"/>
      <c r="I26" s="147"/>
      <c r="J26" s="147"/>
    </row>
    <row r="27" customFormat="false" ht="16.65" hidden="false" customHeight="true" outlineLevel="0" collapsed="false">
      <c r="A27" s="145"/>
      <c r="B27" s="146"/>
      <c r="C27" s="147"/>
      <c r="D27" s="147"/>
      <c r="E27" s="147"/>
      <c r="F27" s="147"/>
      <c r="G27" s="147"/>
      <c r="H27" s="147"/>
      <c r="I27" s="147"/>
      <c r="J27" s="147"/>
    </row>
    <row r="28" customFormat="false" ht="16.65" hidden="false" customHeight="true" outlineLevel="0" collapsed="false">
      <c r="A28" s="145"/>
      <c r="B28" s="146"/>
      <c r="C28" s="147"/>
      <c r="D28" s="147"/>
      <c r="E28" s="147"/>
      <c r="F28" s="147"/>
      <c r="G28" s="147"/>
      <c r="H28" s="147"/>
      <c r="I28" s="147"/>
      <c r="J28" s="147"/>
    </row>
    <row r="29" customFormat="false" ht="16.65" hidden="false" customHeight="true" outlineLevel="0" collapsed="false">
      <c r="A29" s="145"/>
      <c r="B29" s="146"/>
      <c r="C29" s="147"/>
      <c r="D29" s="147"/>
      <c r="E29" s="147"/>
      <c r="F29" s="147"/>
      <c r="G29" s="147"/>
      <c r="H29" s="147"/>
      <c r="I29" s="147"/>
      <c r="J29" s="147"/>
    </row>
    <row r="30" customFormat="false" ht="16.65" hidden="false" customHeight="true" outlineLevel="0" collapsed="false">
      <c r="A30" s="145"/>
      <c r="B30" s="146"/>
      <c r="C30" s="147"/>
      <c r="D30" s="147"/>
      <c r="E30" s="147"/>
      <c r="F30" s="33" t="s">
        <v>54</v>
      </c>
      <c r="G30" s="33"/>
      <c r="H30" s="33"/>
      <c r="I30" s="33"/>
      <c r="J30" s="33"/>
    </row>
    <row r="31" customFormat="false" ht="16.65" hidden="false" customHeight="true" outlineLevel="0" collapsed="false">
      <c r="A31" s="145"/>
      <c r="B31" s="146"/>
      <c r="C31" s="147"/>
      <c r="D31" s="147"/>
      <c r="E31" s="147"/>
      <c r="F31" s="34" t="s">
        <v>42</v>
      </c>
      <c r="G31" s="34"/>
      <c r="H31" s="34"/>
      <c r="I31" s="34"/>
      <c r="J31" s="34"/>
    </row>
  </sheetData>
  <mergeCells count="45">
    <mergeCell ref="A2:J2"/>
    <mergeCell ref="A3:J3"/>
    <mergeCell ref="A5:A7"/>
    <mergeCell ref="B5:B7"/>
    <mergeCell ref="C5:C7"/>
    <mergeCell ref="D5:D7"/>
    <mergeCell ref="E5:E7"/>
    <mergeCell ref="F5:F7"/>
    <mergeCell ref="G5:G7"/>
    <mergeCell ref="H5:H7"/>
    <mergeCell ref="I5:I7"/>
    <mergeCell ref="J5:J7"/>
    <mergeCell ref="A8:A14"/>
    <mergeCell ref="B8:B14"/>
    <mergeCell ref="C8:C14"/>
    <mergeCell ref="D8:D14"/>
    <mergeCell ref="E8:E14"/>
    <mergeCell ref="F8:F14"/>
    <mergeCell ref="G8:G14"/>
    <mergeCell ref="H8:H14"/>
    <mergeCell ref="I8:I14"/>
    <mergeCell ref="J8:J14"/>
    <mergeCell ref="A15:A18"/>
    <mergeCell ref="B15:B18"/>
    <mergeCell ref="C15:C18"/>
    <mergeCell ref="D15:D18"/>
    <mergeCell ref="E15:E18"/>
    <mergeCell ref="F15:F18"/>
    <mergeCell ref="G15:G18"/>
    <mergeCell ref="H15:H18"/>
    <mergeCell ref="I15:I18"/>
    <mergeCell ref="J15:J18"/>
    <mergeCell ref="A19:A21"/>
    <mergeCell ref="B19:B21"/>
    <mergeCell ref="C19:C21"/>
    <mergeCell ref="D19:D21"/>
    <mergeCell ref="E19:E21"/>
    <mergeCell ref="F19:F21"/>
    <mergeCell ref="G19:G21"/>
    <mergeCell ref="H19:H21"/>
    <mergeCell ref="I19:I21"/>
    <mergeCell ref="J19:J21"/>
    <mergeCell ref="A25:E25"/>
    <mergeCell ref="F30:J30"/>
    <mergeCell ref="F31:J31"/>
  </mergeCells>
  <printOptions headings="false" gridLines="false" gridLinesSet="true" horizontalCentered="false" verticalCentered="false"/>
  <pageMargins left="0.359027777777778" right="0.285416666666667" top="0.278472222222222" bottom="0.26875" header="0.511805555555555" footer="0.511805555555555"/>
  <pageSetup paperSize="9" scale="87" firstPageNumber="1" fitToWidth="1" fitToHeight="1" pageOrder="overThenDown" orientation="landscape" blackAndWhite="false" draft="false" cellComments="none" useFirstPageNumber="tru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J104857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2" activeCellId="0" sqref="A2"/>
    </sheetView>
  </sheetViews>
  <sheetFormatPr defaultRowHeight="14.25" zeroHeight="false" outlineLevelRow="0" outlineLevelCol="0"/>
  <cols>
    <col collapsed="false" customWidth="true" hidden="false" outlineLevel="0" max="1" min="1" style="0" width="4.05"/>
    <col collapsed="false" customWidth="true" hidden="false" outlineLevel="0" max="2" min="2" style="0" width="44.48"/>
    <col collapsed="false" customWidth="true" hidden="false" outlineLevel="0" max="3" min="3" style="0" width="5.59"/>
    <col collapsed="false" customWidth="true" hidden="false" outlineLevel="0" max="4" min="4" style="0" width="5.71"/>
    <col collapsed="false" customWidth="true" hidden="false" outlineLevel="0" max="5" min="5" style="0" width="8.37"/>
    <col collapsed="false" customWidth="true" hidden="false" outlineLevel="0" max="6" min="6" style="0" width="13.19"/>
    <col collapsed="false" customWidth="true" hidden="false" outlineLevel="0" max="7" min="7" style="0" width="8.37"/>
    <col collapsed="false" customWidth="true" hidden="false" outlineLevel="0" max="8" min="8" style="0" width="7.87"/>
    <col collapsed="false" customWidth="true" hidden="false" outlineLevel="0" max="9" min="9" style="0" width="12.28"/>
    <col collapsed="false" customWidth="true" hidden="false" outlineLevel="0" max="10" min="10" style="0" width="17.47"/>
    <col collapsed="false" customWidth="true" hidden="false" outlineLevel="0" max="1025" min="11" style="0" width="8.6"/>
  </cols>
  <sheetData>
    <row r="1" customFormat="false" ht="15" hidden="false" customHeight="false" outlineLevel="0" collapsed="false">
      <c r="A1" s="148" t="s">
        <v>202</v>
      </c>
      <c r="B1" s="148"/>
      <c r="C1" s="148"/>
      <c r="D1" s="148"/>
      <c r="E1" s="148"/>
      <c r="F1" s="148"/>
      <c r="G1" s="148"/>
      <c r="H1" s="148"/>
      <c r="I1" s="148"/>
      <c r="J1" s="148"/>
    </row>
    <row r="2" customFormat="false" ht="15" hidden="false" customHeight="false" outlineLevel="0" collapsed="false">
      <c r="A2" s="149" t="s">
        <v>203</v>
      </c>
      <c r="B2" s="149"/>
      <c r="C2" s="149"/>
      <c r="D2" s="149"/>
      <c r="E2" s="149"/>
      <c r="F2" s="149"/>
      <c r="G2" s="149"/>
      <c r="H2" s="149"/>
      <c r="I2" s="149"/>
      <c r="J2" s="149"/>
    </row>
    <row r="3" customFormat="false" ht="68.25" hidden="false" customHeight="true" outlineLevel="0" collapsed="false">
      <c r="A3" s="150" t="s">
        <v>2</v>
      </c>
      <c r="B3" s="150" t="s">
        <v>3</v>
      </c>
      <c r="C3" s="150" t="s">
        <v>45</v>
      </c>
      <c r="D3" s="150" t="s">
        <v>5</v>
      </c>
      <c r="E3" s="151" t="s">
        <v>6</v>
      </c>
      <c r="F3" s="151" t="s">
        <v>7</v>
      </c>
      <c r="G3" s="150" t="s">
        <v>8</v>
      </c>
      <c r="H3" s="150" t="s">
        <v>9</v>
      </c>
      <c r="I3" s="150" t="s">
        <v>10</v>
      </c>
      <c r="J3" s="150" t="s">
        <v>11</v>
      </c>
    </row>
    <row r="4" customFormat="false" ht="148.5" hidden="false" customHeight="true" outlineLevel="0" collapsed="false">
      <c r="A4" s="152" t="s">
        <v>204</v>
      </c>
      <c r="B4" s="153" t="s">
        <v>205</v>
      </c>
      <c r="C4" s="153"/>
      <c r="D4" s="153"/>
      <c r="E4" s="153"/>
      <c r="F4" s="153"/>
      <c r="G4" s="153"/>
      <c r="H4" s="153"/>
      <c r="I4" s="153"/>
      <c r="J4" s="153"/>
    </row>
    <row r="5" customFormat="false" ht="14.15" hidden="false" customHeight="false" outlineLevel="0" collapsed="false">
      <c r="A5" s="152" t="n">
        <v>1</v>
      </c>
      <c r="B5" s="154" t="s">
        <v>206</v>
      </c>
      <c r="C5" s="155" t="s">
        <v>127</v>
      </c>
      <c r="D5" s="156" t="n">
        <v>15</v>
      </c>
      <c r="E5" s="157"/>
      <c r="F5" s="157"/>
      <c r="G5" s="158"/>
      <c r="H5" s="157"/>
      <c r="I5" s="152"/>
      <c r="J5" s="152"/>
    </row>
    <row r="6" customFormat="false" ht="14.15" hidden="false" customHeight="false" outlineLevel="0" collapsed="false">
      <c r="A6" s="152" t="n">
        <v>2</v>
      </c>
      <c r="B6" s="154" t="s">
        <v>207</v>
      </c>
      <c r="C6" s="155" t="s">
        <v>127</v>
      </c>
      <c r="D6" s="156" t="n">
        <v>105</v>
      </c>
      <c r="E6" s="157"/>
      <c r="F6" s="157"/>
      <c r="G6" s="158"/>
      <c r="H6" s="157"/>
      <c r="I6" s="152"/>
      <c r="J6" s="152"/>
    </row>
    <row r="7" customFormat="false" ht="14.15" hidden="false" customHeight="false" outlineLevel="0" collapsed="false">
      <c r="A7" s="152" t="n">
        <v>3</v>
      </c>
      <c r="B7" s="154" t="s">
        <v>208</v>
      </c>
      <c r="C7" s="155" t="s">
        <v>127</v>
      </c>
      <c r="D7" s="156" t="n">
        <v>25</v>
      </c>
      <c r="E7" s="157"/>
      <c r="F7" s="157"/>
      <c r="G7" s="158"/>
      <c r="H7" s="157"/>
      <c r="I7" s="152"/>
      <c r="J7" s="152"/>
    </row>
    <row r="8" customFormat="false" ht="14.15" hidden="false" customHeight="false" outlineLevel="0" collapsed="false">
      <c r="A8" s="152" t="n">
        <v>4</v>
      </c>
      <c r="B8" s="154" t="s">
        <v>209</v>
      </c>
      <c r="C8" s="155" t="s">
        <v>127</v>
      </c>
      <c r="D8" s="156" t="n">
        <v>160</v>
      </c>
      <c r="E8" s="157"/>
      <c r="F8" s="157"/>
      <c r="G8" s="158"/>
      <c r="H8" s="157"/>
      <c r="I8" s="152"/>
      <c r="J8" s="152"/>
    </row>
    <row r="9" customFormat="false" ht="14.15" hidden="false" customHeight="false" outlineLevel="0" collapsed="false">
      <c r="A9" s="152" t="n">
        <v>5</v>
      </c>
      <c r="B9" s="154" t="s">
        <v>210</v>
      </c>
      <c r="C9" s="155" t="s">
        <v>127</v>
      </c>
      <c r="D9" s="156" t="n">
        <v>80</v>
      </c>
      <c r="E9" s="157"/>
      <c r="F9" s="157"/>
      <c r="G9" s="158"/>
      <c r="H9" s="157"/>
      <c r="I9" s="152"/>
      <c r="J9" s="152"/>
    </row>
    <row r="10" customFormat="false" ht="14.15" hidden="false" customHeight="false" outlineLevel="0" collapsed="false">
      <c r="A10" s="152" t="n">
        <v>6</v>
      </c>
      <c r="B10" s="154" t="s">
        <v>211</v>
      </c>
      <c r="C10" s="155" t="s">
        <v>127</v>
      </c>
      <c r="D10" s="156" t="n">
        <v>70</v>
      </c>
      <c r="E10" s="157"/>
      <c r="F10" s="157"/>
      <c r="G10" s="158"/>
      <c r="H10" s="157"/>
      <c r="I10" s="152"/>
      <c r="J10" s="152"/>
    </row>
    <row r="11" customFormat="false" ht="14.15" hidden="false" customHeight="false" outlineLevel="0" collapsed="false">
      <c r="A11" s="152" t="n">
        <v>7</v>
      </c>
      <c r="B11" s="154" t="s">
        <v>212</v>
      </c>
      <c r="C11" s="155" t="s">
        <v>127</v>
      </c>
      <c r="D11" s="156" t="n">
        <v>25</v>
      </c>
      <c r="E11" s="157"/>
      <c r="F11" s="157"/>
      <c r="G11" s="158"/>
      <c r="H11" s="157"/>
      <c r="I11" s="152"/>
      <c r="J11" s="152"/>
    </row>
    <row r="12" customFormat="false" ht="14.15" hidden="false" customHeight="false" outlineLevel="0" collapsed="false">
      <c r="A12" s="152" t="n">
        <v>8</v>
      </c>
      <c r="B12" s="154" t="s">
        <v>213</v>
      </c>
      <c r="C12" s="155" t="s">
        <v>127</v>
      </c>
      <c r="D12" s="156" t="n">
        <v>30</v>
      </c>
      <c r="E12" s="157"/>
      <c r="F12" s="157"/>
      <c r="G12" s="158"/>
      <c r="H12" s="157"/>
      <c r="I12" s="152"/>
      <c r="J12" s="152"/>
    </row>
    <row r="13" customFormat="false" ht="14.15" hidden="false" customHeight="false" outlineLevel="0" collapsed="false">
      <c r="A13" s="152" t="n">
        <v>9</v>
      </c>
      <c r="B13" s="154" t="s">
        <v>214</v>
      </c>
      <c r="C13" s="155" t="s">
        <v>127</v>
      </c>
      <c r="D13" s="156" t="n">
        <v>25</v>
      </c>
      <c r="E13" s="157"/>
      <c r="F13" s="157"/>
      <c r="G13" s="158"/>
      <c r="H13" s="157"/>
      <c r="I13" s="152"/>
      <c r="J13" s="152"/>
    </row>
    <row r="14" customFormat="false" ht="99.75" hidden="false" customHeight="true" outlineLevel="0" collapsed="false">
      <c r="A14" s="152" t="s">
        <v>215</v>
      </c>
      <c r="B14" s="159" t="s">
        <v>216</v>
      </c>
      <c r="C14" s="155" t="s">
        <v>127</v>
      </c>
      <c r="D14" s="156" t="n">
        <v>100</v>
      </c>
      <c r="E14" s="157"/>
      <c r="F14" s="157"/>
      <c r="G14" s="158"/>
      <c r="H14" s="157"/>
      <c r="I14" s="152"/>
      <c r="J14" s="152"/>
    </row>
    <row r="15" customFormat="false" ht="60" hidden="false" customHeight="true" outlineLevel="0" collapsed="false">
      <c r="A15" s="152" t="s">
        <v>217</v>
      </c>
      <c r="B15" s="154" t="s">
        <v>218</v>
      </c>
      <c r="C15" s="155" t="s">
        <v>85</v>
      </c>
      <c r="D15" s="156" t="n">
        <v>150</v>
      </c>
      <c r="E15" s="157"/>
      <c r="F15" s="157"/>
      <c r="G15" s="158"/>
      <c r="H15" s="157"/>
      <c r="I15" s="152"/>
      <c r="J15" s="152"/>
    </row>
    <row r="16" customFormat="false" ht="53.25" hidden="false" customHeight="true" outlineLevel="0" collapsed="false">
      <c r="A16" s="152" t="s">
        <v>219</v>
      </c>
      <c r="B16" s="159" t="s">
        <v>220</v>
      </c>
      <c r="C16" s="155" t="s">
        <v>85</v>
      </c>
      <c r="D16" s="156" t="n">
        <v>50</v>
      </c>
      <c r="E16" s="157"/>
      <c r="F16" s="157"/>
      <c r="G16" s="158"/>
      <c r="H16" s="157"/>
      <c r="I16" s="152"/>
      <c r="J16" s="152"/>
    </row>
    <row r="17" customFormat="false" ht="79.5" hidden="false" customHeight="true" outlineLevel="0" collapsed="false">
      <c r="A17" s="152" t="s">
        <v>221</v>
      </c>
      <c r="B17" s="159" t="s">
        <v>222</v>
      </c>
      <c r="C17" s="155" t="s">
        <v>85</v>
      </c>
      <c r="D17" s="156" t="n">
        <v>50</v>
      </c>
      <c r="E17" s="157"/>
      <c r="F17" s="157"/>
      <c r="G17" s="158"/>
      <c r="H17" s="157"/>
      <c r="I17" s="152"/>
      <c r="J17" s="152"/>
    </row>
    <row r="18" customFormat="false" ht="48" hidden="false" customHeight="true" outlineLevel="0" collapsed="false">
      <c r="A18" s="152" t="s">
        <v>223</v>
      </c>
      <c r="B18" s="159" t="s">
        <v>224</v>
      </c>
      <c r="C18" s="155" t="s">
        <v>85</v>
      </c>
      <c r="D18" s="156" t="n">
        <v>10</v>
      </c>
      <c r="E18" s="157"/>
      <c r="F18" s="157"/>
      <c r="G18" s="158"/>
      <c r="H18" s="157"/>
      <c r="I18" s="152"/>
      <c r="J18" s="152"/>
    </row>
    <row r="19" customFormat="false" ht="21" hidden="false" customHeight="true" outlineLevel="0" collapsed="false">
      <c r="A19" s="152" t="s">
        <v>225</v>
      </c>
      <c r="B19" s="160" t="s">
        <v>226</v>
      </c>
      <c r="C19" s="155" t="s">
        <v>27</v>
      </c>
      <c r="D19" s="156" t="n">
        <v>50</v>
      </c>
      <c r="E19" s="157"/>
      <c r="F19" s="157"/>
      <c r="G19" s="158"/>
      <c r="H19" s="157"/>
      <c r="I19" s="152"/>
      <c r="J19" s="152"/>
    </row>
    <row r="20" customFormat="false" ht="103.5" hidden="false" customHeight="true" outlineLevel="0" collapsed="false">
      <c r="A20" s="152" t="s">
        <v>227</v>
      </c>
      <c r="B20" s="161" t="s">
        <v>228</v>
      </c>
      <c r="C20" s="155" t="s">
        <v>85</v>
      </c>
      <c r="D20" s="156" t="n">
        <v>4</v>
      </c>
      <c r="E20" s="157"/>
      <c r="F20" s="157"/>
      <c r="G20" s="158"/>
      <c r="H20" s="157"/>
      <c r="I20" s="152"/>
      <c r="J20" s="152"/>
    </row>
    <row r="21" customFormat="false" ht="46.5" hidden="false" customHeight="true" outlineLevel="0" collapsed="false">
      <c r="A21" s="152" t="s">
        <v>229</v>
      </c>
      <c r="B21" s="162" t="s">
        <v>230</v>
      </c>
      <c r="C21" s="155" t="s">
        <v>85</v>
      </c>
      <c r="D21" s="156" t="n">
        <v>8</v>
      </c>
      <c r="E21" s="157"/>
      <c r="F21" s="157"/>
      <c r="G21" s="158"/>
      <c r="H21" s="157"/>
      <c r="I21" s="152"/>
      <c r="J21" s="152"/>
    </row>
    <row r="22" customFormat="false" ht="34.5" hidden="false" customHeight="true" outlineLevel="0" collapsed="false">
      <c r="A22" s="163" t="s">
        <v>178</v>
      </c>
      <c r="B22" s="163"/>
      <c r="C22" s="163"/>
      <c r="D22" s="163"/>
      <c r="E22" s="163"/>
      <c r="F22" s="164" t="n">
        <f aca="false">SUM(F5:F21)</f>
        <v>0</v>
      </c>
      <c r="G22" s="165" t="s">
        <v>40</v>
      </c>
      <c r="H22" s="164"/>
      <c r="I22" s="165" t="s">
        <v>40</v>
      </c>
      <c r="J22" s="165" t="s">
        <v>40</v>
      </c>
    </row>
    <row r="23" customFormat="false" ht="14.25" hidden="false" customHeight="false" outlineLevel="0" collapsed="false">
      <c r="A23" s="166"/>
      <c r="B23" s="167"/>
      <c r="C23" s="168"/>
      <c r="D23" s="168"/>
      <c r="E23" s="168"/>
      <c r="F23" s="168"/>
      <c r="G23" s="168"/>
      <c r="H23" s="168"/>
      <c r="I23" s="168"/>
      <c r="J23" s="168"/>
    </row>
    <row r="24" customFormat="false" ht="18.55" hidden="false" customHeight="false" outlineLevel="0" collapsed="false">
      <c r="A24" s="166"/>
      <c r="B24" s="169"/>
      <c r="C24" s="168"/>
      <c r="D24" s="168"/>
      <c r="E24" s="168"/>
      <c r="F24" s="168"/>
      <c r="G24" s="168"/>
      <c r="H24" s="168"/>
      <c r="I24" s="168"/>
      <c r="J24" s="168"/>
    </row>
    <row r="25" customFormat="false" ht="14.25" hidden="false" customHeight="false" outlineLevel="0" collapsed="false">
      <c r="A25" s="166"/>
      <c r="B25" s="167"/>
      <c r="C25" s="168"/>
      <c r="D25" s="168"/>
      <c r="E25" s="168"/>
      <c r="F25" s="170" t="s">
        <v>54</v>
      </c>
      <c r="G25" s="170"/>
      <c r="H25" s="170"/>
      <c r="I25" s="170"/>
      <c r="J25" s="170"/>
    </row>
    <row r="26" customFormat="false" ht="14.25" hidden="false" customHeight="false" outlineLevel="0" collapsed="false">
      <c r="A26" s="166"/>
      <c r="B26" s="167"/>
      <c r="C26" s="168"/>
      <c r="D26" s="168"/>
      <c r="E26" s="168"/>
      <c r="F26" s="171" t="s">
        <v>42</v>
      </c>
      <c r="G26" s="171"/>
      <c r="H26" s="171"/>
      <c r="I26" s="171"/>
      <c r="J26" s="171"/>
    </row>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6">
    <mergeCell ref="A1:J1"/>
    <mergeCell ref="A2:J2"/>
    <mergeCell ref="B4:J4"/>
    <mergeCell ref="A22:E22"/>
    <mergeCell ref="F25:J25"/>
    <mergeCell ref="F26:J26"/>
  </mergeCells>
  <printOptions headings="false" gridLines="false" gridLinesSet="true" horizontalCentered="false" verticalCentered="false"/>
  <pageMargins left="0.359027777777778" right="0.390277777777778" top="0.309027777777778" bottom="0.196527777777778"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606</TotalTime>
  <Application>LibreOffice/5.4.3.2$Windows_X86_64 LibreOffice_project/92a7159f7e4af62137622921e809f8546db437e5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2009-04-16T11:32:48Z</dcterms:created>
  <dc:creator>Grzegorz Grzywa</dc:creator>
  <dc:description/>
  <dc:language>pl-PL</dc:language>
  <cp:lastModifiedBy/>
  <cp:lastPrinted>2018-07-26T11:40:19Z</cp:lastPrinted>
  <dcterms:modified xsi:type="dcterms:W3CDTF">2018-07-26T11:40:50Z</dcterms:modified>
  <cp:revision>391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Info 1">
    <vt:lpwstr/>
  </property>
  <property fmtid="{D5CDD505-2E9C-101B-9397-08002B2CF9AE}" pid="6" name="Info 2">
    <vt:lpwstr/>
  </property>
  <property fmtid="{D5CDD505-2E9C-101B-9397-08002B2CF9AE}" pid="7" name="Info 3">
    <vt:lpwstr/>
  </property>
  <property fmtid="{D5CDD505-2E9C-101B-9397-08002B2CF9AE}" pid="8" name="Info 4">
    <vt:lpwstr/>
  </property>
  <property fmtid="{D5CDD505-2E9C-101B-9397-08002B2CF9AE}" pid="9" name="LinksUpToDate">
    <vt:bool>0</vt:bool>
  </property>
  <property fmtid="{D5CDD505-2E9C-101B-9397-08002B2CF9AE}" pid="10" name="ScaleCrop">
    <vt:bool>0</vt:bool>
  </property>
  <property fmtid="{D5CDD505-2E9C-101B-9397-08002B2CF9AE}" pid="11" name="ShareDoc">
    <vt:bool>0</vt:bool>
  </property>
</Properties>
</file>